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4\"/>
    </mc:Choice>
  </mc:AlternateContent>
  <xr:revisionPtr revIDLastSave="0" documentId="13_ncr:1_{B37D5C44-C4C5-48C7-A7EA-FB00D74E5D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17" i="1"/>
  <c r="G80" i="1"/>
  <c r="F80" i="1"/>
  <c r="H80" i="1" l="1"/>
</calcChain>
</file>

<file path=xl/sharedStrings.xml><?xml version="1.0" encoding="utf-8"?>
<sst xmlns="http://schemas.openxmlformats.org/spreadsheetml/2006/main" count="527" uniqueCount="264">
  <si>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</si>
  <si>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</si>
  <si>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</si>
  <si>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</si>
  <si>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</si>
  <si>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</si>
  <si>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</si>
  <si>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</si>
  <si>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</si>
  <si>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</si>
  <si>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</si>
  <si>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</si>
  <si>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</si>
  <si>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</si>
  <si>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</si>
  <si>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</si>
  <si>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</si>
  <si>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</si>
  <si>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</si>
  <si>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</si>
  <si>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</si>
  <si>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</si>
  <si>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</si>
  <si>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</si>
  <si>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</si>
  <si>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</si>
  <si>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</si>
  <si>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</si>
  <si>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</si>
  <si>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</si>
  <si>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</si>
  <si>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</si>
  <si>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</si>
  <si>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</si>
  <si>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</si>
  <si>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</si>
  <si>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</si>
  <si>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</si>
  <si>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</si>
  <si>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</si>
  <si>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</si>
  <si>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</si>
  <si>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</si>
  <si>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</si>
  <si>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</si>
  <si>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</si>
  <si>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</si>
  <si>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</si>
  <si>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</si>
  <si>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</si>
  <si>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</si>
  <si>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</si>
  <si>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</si>
  <si>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50421000-2</t>
  </si>
  <si>
    <t>50730000-1</t>
  </si>
  <si>
    <t>66513000-9</t>
  </si>
  <si>
    <t>Usluge popravaka i održavanja medicinske opreme</t>
  </si>
  <si>
    <t>71900000-7</t>
  </si>
  <si>
    <t>98310000-9</t>
  </si>
  <si>
    <t>Ostale razne namirnice (razni prehrambeni proizvodi)</t>
  </si>
  <si>
    <t>79342000-3</t>
  </si>
  <si>
    <t xml:space="preserve">  Predmet nabave</t>
  </si>
  <si>
    <t>33140000-3</t>
  </si>
  <si>
    <t>33690000-3</t>
  </si>
  <si>
    <t>33695000-8</t>
  </si>
  <si>
    <t>31600000-2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</si>
  <si>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</si>
  <si>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</si>
  <si>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</si>
  <si>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</si>
  <si>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</si>
  <si>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</si>
  <si>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</si>
  <si>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</si>
  <si>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</si>
  <si>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</si>
  <si>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</si>
  <si>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</si>
  <si>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</si>
  <si>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</si>
  <si>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</si>
  <si>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</si>
  <si>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</si>
  <si>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</si>
  <si>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</si>
  <si>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</si>
  <si>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</si>
  <si>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</si>
  <si>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</si>
  <si>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</si>
  <si>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</si>
  <si>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</si>
  <si>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</si>
  <si>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</si>
  <si>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Usluge odvjetnika i pravnog savjetovanja</t>
  </si>
  <si>
    <t>79100000-5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</si>
  <si>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</si>
  <si>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</si>
  <si>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</si>
  <si>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</si>
  <si>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</si>
  <si>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</si>
  <si>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</si>
  <si>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</si>
  <si>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</si>
  <si>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</si>
  <si>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</si>
  <si>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</si>
  <si>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</si>
  <si>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</si>
  <si>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</si>
  <si>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</si>
  <si>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</si>
  <si>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</si>
  <si>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</si>
  <si>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</si>
  <si>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</si>
  <si>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</si>
  <si>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</si>
  <si>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</si>
  <si>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50312610-4</t>
  </si>
  <si>
    <t>51.</t>
  </si>
  <si>
    <t>52.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</si>
  <si>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</si>
  <si>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</si>
  <si>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</si>
  <si>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</si>
  <si>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</si>
  <si>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</si>
  <si>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</si>
  <si>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</si>
  <si>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</si>
  <si>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</si>
  <si>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</si>
  <si>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</si>
  <si>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24311900-6</t>
  </si>
  <si>
    <t>72224000-1</t>
  </si>
  <si>
    <t>50750000-7</t>
  </si>
  <si>
    <t>Sladoledi</t>
  </si>
  <si>
    <t xml:space="preserve">Zamrznuta hrana </t>
  </si>
  <si>
    <t>1 godina</t>
  </si>
  <si>
    <t>Pivo</t>
  </si>
  <si>
    <t>Roba za ugostiteljstvo</t>
  </si>
  <si>
    <t>Usluge čuvanja imovina i osoba</t>
  </si>
  <si>
    <t>Konzervirana hrana</t>
  </si>
  <si>
    <t>Smrznuta peciva i mlinci</t>
  </si>
  <si>
    <t>79713000-5</t>
  </si>
  <si>
    <t>15897200-4</t>
  </si>
  <si>
    <t>15612500-6</t>
  </si>
  <si>
    <t>15961000-2</t>
  </si>
  <si>
    <t>Kraj 2023.</t>
  </si>
  <si>
    <t>Voda za piće</t>
  </si>
  <si>
    <t>PLAN NABAVE ZA 2024. GODINU</t>
  </si>
  <si>
    <t xml:space="preserve"> -Mesne prerađevine i suhomesnati proizvodi -GRUPA III  -  21.500 EUR</t>
  </si>
  <si>
    <t xml:space="preserve"> -Meso puretine i prerađevine od mesa puretine -GRUPA II  - 35.000 EUR</t>
  </si>
  <si>
    <t xml:space="preserve">  -Meso piletine i mesnih prerađevina od piletine- GRUPA IV  -  13.000 EUR</t>
  </si>
  <si>
    <t xml:space="preserve"> -Svježe svinjsko meso -GRUPA V  -  30.500 EUR</t>
  </si>
  <si>
    <t xml:space="preserve"> -Juneće meso- GRUPA I  -27.500 EUR</t>
  </si>
  <si>
    <t>Toneri</t>
  </si>
  <si>
    <t>N-1/24</t>
  </si>
  <si>
    <t>N-2/24</t>
  </si>
  <si>
    <t>N-3/24</t>
  </si>
  <si>
    <t>N-4/24</t>
  </si>
  <si>
    <t>N-5/24</t>
  </si>
  <si>
    <t>JN-1/24</t>
  </si>
  <si>
    <t>JN-2/24</t>
  </si>
  <si>
    <t>N-6/24</t>
  </si>
  <si>
    <t>N-7/24</t>
  </si>
  <si>
    <t>N-8/24</t>
  </si>
  <si>
    <t>N-9/24</t>
  </si>
  <si>
    <t>N-10/24</t>
  </si>
  <si>
    <t>N-11/24</t>
  </si>
  <si>
    <t>N-12/24</t>
  </si>
  <si>
    <t>N-13/24</t>
  </si>
  <si>
    <t>N-14/24</t>
  </si>
  <si>
    <t>N-15/24</t>
  </si>
  <si>
    <t>N-17/24</t>
  </si>
  <si>
    <t>N-18/24</t>
  </si>
  <si>
    <t>Početak 2024. godine</t>
  </si>
  <si>
    <t>Sredina 2024. godine</t>
  </si>
  <si>
    <t>Set bolničkog namještaja 10 setova</t>
  </si>
  <si>
    <t>Set za dvoranu 1 set</t>
  </si>
  <si>
    <t>Therapic uređaj za elektroterapiju 1 kom</t>
  </si>
  <si>
    <t>Montažna rashladna komora 1 kom</t>
  </si>
  <si>
    <t>Proširenje bolničke kuhinje</t>
  </si>
  <si>
    <t>N-19/24</t>
  </si>
  <si>
    <t>N-20/24</t>
  </si>
  <si>
    <t>N-21/24</t>
  </si>
  <si>
    <t>N-22/24</t>
  </si>
  <si>
    <t>N-23/24</t>
  </si>
  <si>
    <t>N-24/24</t>
  </si>
  <si>
    <t>N-25/24</t>
  </si>
  <si>
    <t>N-26/24</t>
  </si>
  <si>
    <t>N-27/24</t>
  </si>
  <si>
    <t>N-28/24</t>
  </si>
  <si>
    <t>JN-3/24</t>
  </si>
  <si>
    <t>JN-4/24</t>
  </si>
  <si>
    <t>JN-5/24</t>
  </si>
  <si>
    <t>N-16/24</t>
  </si>
  <si>
    <t>N-29/24</t>
  </si>
  <si>
    <t>N-30/24</t>
  </si>
  <si>
    <t>N-31/24</t>
  </si>
  <si>
    <t>N-32/24</t>
  </si>
  <si>
    <t>N-33/24</t>
  </si>
  <si>
    <t>N-34/24</t>
  </si>
  <si>
    <t>N-35/24</t>
  </si>
  <si>
    <t>N-36/24</t>
  </si>
  <si>
    <t>N-37/24</t>
  </si>
  <si>
    <t>N-38/24</t>
  </si>
  <si>
    <t>N-39/24</t>
  </si>
  <si>
    <t>N-40/24</t>
  </si>
  <si>
    <t>N-41/24</t>
  </si>
  <si>
    <t>N-42/24</t>
  </si>
  <si>
    <t>N-43/24</t>
  </si>
  <si>
    <t>30192000-1</t>
  </si>
  <si>
    <t>39831240-0</t>
  </si>
  <si>
    <t>39224000-8</t>
  </si>
  <si>
    <t>33760000-5</t>
  </si>
  <si>
    <t>30125110-5</t>
  </si>
  <si>
    <t>15110000-2</t>
  </si>
  <si>
    <t>15500000-3</t>
  </si>
  <si>
    <t>15300000-1</t>
  </si>
  <si>
    <t>15890000-3</t>
  </si>
  <si>
    <t>15555100-4</t>
  </si>
  <si>
    <t>15861000-1</t>
  </si>
  <si>
    <t>15982000-5</t>
  </si>
  <si>
    <t>41100000-3</t>
  </si>
  <si>
    <t>39220000-0</t>
  </si>
  <si>
    <t>80530000-8</t>
  </si>
  <si>
    <t>64210000-1</t>
  </si>
  <si>
    <t>90512000-9</t>
  </si>
  <si>
    <t>72267100-0</t>
  </si>
  <si>
    <t>33192120-9</t>
  </si>
  <si>
    <t>33155000-1</t>
  </si>
  <si>
    <t>42513200-7</t>
  </si>
  <si>
    <t>45215140-0</t>
  </si>
  <si>
    <t>N-44/24</t>
  </si>
  <si>
    <t>N-45/24</t>
  </si>
  <si>
    <t>17.</t>
  </si>
  <si>
    <t>18.</t>
  </si>
  <si>
    <t>3 mjeseca</t>
  </si>
  <si>
    <t>JN-6/24</t>
  </si>
  <si>
    <t>JN-7/24</t>
  </si>
  <si>
    <t>I. REBALANS PLANA NABAVE ZA 2024. GODINU</t>
  </si>
  <si>
    <t>PROMJENA</t>
  </si>
  <si>
    <t>53.</t>
  </si>
  <si>
    <t>Usluga održavanja računala i poslužitelja</t>
  </si>
  <si>
    <t>N-46/24</t>
  </si>
  <si>
    <t>54.</t>
  </si>
  <si>
    <t>Usluga održavanja mrežne opreme i pribora</t>
  </si>
  <si>
    <t>N-47/24</t>
  </si>
  <si>
    <t>55.</t>
  </si>
  <si>
    <t>Izrada vanjske jedinice za pripremu i posluživanje hrane</t>
  </si>
  <si>
    <t>N-48/24</t>
  </si>
  <si>
    <t>30 dana</t>
  </si>
  <si>
    <t>ožujak 2024.</t>
  </si>
  <si>
    <t>56.</t>
  </si>
  <si>
    <t>Jaja</t>
  </si>
  <si>
    <t>N-49/24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</si>
  <si>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 i 114/22), Upravno vijeće na 40. sjednici donosi:</t>
  </si>
  <si>
    <t>57.</t>
  </si>
  <si>
    <t>Izmjena postojeće mrežne opreme na I. i VI. Katu</t>
  </si>
  <si>
    <t>N-50/24</t>
  </si>
  <si>
    <t>03142500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</si>
</sst>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b/>
      <sz val="26"/>
      <color rgb="FF08080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2" fillId="3" borderId="5" xfId="1" applyFont="1" applyFill="1" applyBorder="1" applyAlignment="1">
      <alignment horizontal="left" vertical="center"/>
    </xf>
    <xf numFmtId="0" fontId="22" fillId="3" borderId="6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  <xf numFmtId="3" fontId="22" fillId="3" borderId="8" xfId="0" applyNumberFormat="1" applyFont="1" applyFill="1" applyBorder="1" applyAlignment="1">
      <alignment horizontal="center" vertical="center"/>
    </xf>
    <xf numFmtId="3" fontId="19" fillId="3" borderId="8" xfId="0" applyNumberFormat="1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7" xfId="1" applyFont="1" applyFill="1" applyBorder="1" applyAlignment="1">
      <alignment horizontal="left" vertical="center" wrapText="1"/>
    </xf>
    <xf numFmtId="3" fontId="18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center" vertical="center"/>
    </xf>
    <xf numFmtId="3" fontId="25" fillId="3" borderId="8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4" fontId="21" fillId="3" borderId="4" xfId="0" applyNumberFormat="1" applyFont="1" applyFill="1" applyBorder="1" applyAlignment="1">
      <alignment horizontal="left" vertical="center" wrapText="1"/>
    </xf>
    <xf numFmtId="14" fontId="21" fillId="3" borderId="8" xfId="0" applyNumberFormat="1" applyFont="1" applyFill="1" applyBorder="1" applyAlignment="1">
      <alignment horizontal="left" vertical="center" wrapText="1"/>
    </xf>
    <xf numFmtId="14" fontId="21" fillId="3" borderId="2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/>
    </xf>
    <xf numFmtId="49" fontId="19" fillId="2" borderId="11" xfId="2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3" fontId="18" fillId="2" borderId="1" xfId="0" applyNumberFormat="1" applyFont="1" applyFill="1" applyBorder="1" applyAlignment="1">
      <alignment horizontal="left"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1"/>
  <sheetViews>
    <sheetView tabSelected="1" zoomScale="50" zoomScaleNormal="50" zoomScaleSheetLayoutView="26" zoomScalePageLayoutView="90" workbookViewId="0">
      <selection activeCell="H33" sqref="H33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04" t="s">
        <v>13</v>
      </c>
      <c r="B5" s="105"/>
      <c r="C5" s="105"/>
      <c r="D5" s="105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106" t="s">
        <v>14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8"/>
      <c r="N6" s="7"/>
      <c r="O6" s="7"/>
      <c r="P6" s="7"/>
      <c r="Q6" s="7"/>
    </row>
    <row r="7" spans="1:17" ht="23.25" x14ac:dyDescent="0.35">
      <c r="A7" s="106" t="s">
        <v>15</v>
      </c>
      <c r="B7" s="105"/>
      <c r="C7" s="105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106" t="s">
        <v>16</v>
      </c>
      <c r="B8" s="105"/>
      <c r="C8" s="105"/>
      <c r="D8" s="105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106" t="s">
        <v>34</v>
      </c>
      <c r="B9" s="105"/>
      <c r="C9" s="105"/>
      <c r="D9" s="105"/>
      <c r="E9" s="105"/>
      <c r="F9" s="105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106" t="s">
        <v>17</v>
      </c>
      <c r="B10" s="107"/>
      <c r="C10" s="107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108" t="s">
        <v>259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09" t="s">
        <v>243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64" t="s">
        <v>51</v>
      </c>
      <c r="B16" s="65" t="s">
        <v>3</v>
      </c>
      <c r="C16" s="66" t="s">
        <v>61</v>
      </c>
      <c r="D16" s="67" t="s">
        <v>2</v>
      </c>
      <c r="E16" s="67" t="s">
        <v>45</v>
      </c>
      <c r="F16" s="68" t="s">
        <v>152</v>
      </c>
      <c r="G16" s="68" t="s">
        <v>244</v>
      </c>
      <c r="H16" s="68" t="s">
        <v>243</v>
      </c>
      <c r="I16" s="67" t="s">
        <v>47</v>
      </c>
      <c r="J16" s="67" t="s">
        <v>0</v>
      </c>
      <c r="K16" s="67" t="s">
        <v>123</v>
      </c>
      <c r="L16" s="67" t="s">
        <v>1</v>
      </c>
      <c r="M16" s="67" t="s">
        <v>48</v>
      </c>
      <c r="N16" s="69" t="s">
        <v>49</v>
      </c>
      <c r="O16" s="67" t="s">
        <v>52</v>
      </c>
      <c r="P16" s="8"/>
      <c r="Q16" s="7"/>
    </row>
    <row r="17" spans="1:20" ht="33" x14ac:dyDescent="0.3">
      <c r="A17" s="47" t="s">
        <v>74</v>
      </c>
      <c r="B17" s="30">
        <v>3221</v>
      </c>
      <c r="C17" s="30" t="s">
        <v>4</v>
      </c>
      <c r="D17" s="31" t="s">
        <v>159</v>
      </c>
      <c r="E17" s="32" t="s">
        <v>214</v>
      </c>
      <c r="F17" s="33">
        <v>15600</v>
      </c>
      <c r="G17" s="33"/>
      <c r="H17" s="33">
        <f>SUM(F17:G17)</f>
        <v>15600</v>
      </c>
      <c r="I17" s="34" t="s">
        <v>50</v>
      </c>
      <c r="J17" s="31" t="s">
        <v>44</v>
      </c>
      <c r="K17" s="31" t="s">
        <v>124</v>
      </c>
      <c r="L17" s="35" t="s">
        <v>178</v>
      </c>
      <c r="M17" s="31" t="s">
        <v>43</v>
      </c>
      <c r="N17" s="31"/>
      <c r="O17" s="31"/>
      <c r="P17" s="7"/>
      <c r="Q17" s="7"/>
    </row>
    <row r="18" spans="1:20" s="12" customFormat="1" ht="33" x14ac:dyDescent="0.3">
      <c r="A18" s="47" t="s">
        <v>84</v>
      </c>
      <c r="B18" s="30">
        <v>3221</v>
      </c>
      <c r="C18" s="30" t="s">
        <v>5</v>
      </c>
      <c r="D18" s="31" t="s">
        <v>160</v>
      </c>
      <c r="E18" s="36" t="s">
        <v>215</v>
      </c>
      <c r="F18" s="33">
        <v>9500</v>
      </c>
      <c r="G18" s="33"/>
      <c r="H18" s="33">
        <f t="shared" ref="H18:H79" si="0">SUM(F18:G18)</f>
        <v>9500</v>
      </c>
      <c r="I18" s="34" t="s">
        <v>50</v>
      </c>
      <c r="J18" s="31" t="s">
        <v>44</v>
      </c>
      <c r="K18" s="31" t="s">
        <v>124</v>
      </c>
      <c r="L18" s="35" t="s">
        <v>178</v>
      </c>
      <c r="M18" s="31" t="s">
        <v>43</v>
      </c>
      <c r="N18" s="31"/>
      <c r="O18" s="31"/>
      <c r="P18" s="11"/>
      <c r="Q18" s="11"/>
    </row>
    <row r="19" spans="1:20" s="12" customFormat="1" ht="33" x14ac:dyDescent="0.3">
      <c r="A19" s="47" t="s">
        <v>33</v>
      </c>
      <c r="B19" s="30">
        <v>3221</v>
      </c>
      <c r="C19" s="30" t="s">
        <v>36</v>
      </c>
      <c r="D19" s="31" t="s">
        <v>161</v>
      </c>
      <c r="E19" s="37" t="s">
        <v>216</v>
      </c>
      <c r="F19" s="33">
        <v>18700</v>
      </c>
      <c r="G19" s="33"/>
      <c r="H19" s="33">
        <f t="shared" si="0"/>
        <v>18700</v>
      </c>
      <c r="I19" s="34" t="s">
        <v>50</v>
      </c>
      <c r="J19" s="31" t="s">
        <v>44</v>
      </c>
      <c r="K19" s="31" t="s">
        <v>124</v>
      </c>
      <c r="L19" s="35" t="s">
        <v>178</v>
      </c>
      <c r="M19" s="31" t="s">
        <v>43</v>
      </c>
      <c r="N19" s="31"/>
      <c r="O19" s="31"/>
      <c r="P19" s="11"/>
      <c r="Q19" s="11"/>
    </row>
    <row r="20" spans="1:20" ht="33" x14ac:dyDescent="0.3">
      <c r="A20" s="71" t="s">
        <v>85</v>
      </c>
      <c r="B20" s="38">
        <v>3221</v>
      </c>
      <c r="C20" s="38" t="s">
        <v>127</v>
      </c>
      <c r="D20" s="39" t="s">
        <v>164</v>
      </c>
      <c r="E20" s="101" t="s">
        <v>217</v>
      </c>
      <c r="F20" s="41">
        <v>28500</v>
      </c>
      <c r="G20" s="41"/>
      <c r="H20" s="33">
        <f t="shared" si="0"/>
        <v>28500</v>
      </c>
      <c r="I20" s="42" t="s">
        <v>126</v>
      </c>
      <c r="J20" s="39" t="s">
        <v>44</v>
      </c>
      <c r="K20" s="39" t="s">
        <v>124</v>
      </c>
      <c r="L20" s="98" t="s">
        <v>178</v>
      </c>
      <c r="M20" s="39" t="s">
        <v>43</v>
      </c>
      <c r="N20" s="39"/>
      <c r="O20" s="39"/>
      <c r="P20" s="7"/>
      <c r="Q20" s="7"/>
    </row>
    <row r="21" spans="1:20" ht="33" x14ac:dyDescent="0.3">
      <c r="A21" s="47" t="s">
        <v>113</v>
      </c>
      <c r="B21" s="30">
        <v>3221</v>
      </c>
      <c r="C21" s="30" t="s">
        <v>158</v>
      </c>
      <c r="D21" s="31" t="s">
        <v>162</v>
      </c>
      <c r="E21" s="100" t="s">
        <v>218</v>
      </c>
      <c r="F21" s="33">
        <v>9200</v>
      </c>
      <c r="G21" s="33"/>
      <c r="H21" s="33">
        <f t="shared" si="0"/>
        <v>9200</v>
      </c>
      <c r="I21" s="34" t="s">
        <v>50</v>
      </c>
      <c r="J21" s="31" t="s">
        <v>44</v>
      </c>
      <c r="K21" s="31" t="s">
        <v>124</v>
      </c>
      <c r="L21" s="35" t="s">
        <v>178</v>
      </c>
      <c r="M21" s="31" t="s">
        <v>43</v>
      </c>
      <c r="N21" s="31"/>
      <c r="O21" s="31"/>
      <c r="P21" s="7"/>
      <c r="Q21" s="7"/>
    </row>
    <row r="22" spans="1:20" ht="33" x14ac:dyDescent="0.3">
      <c r="A22" s="47" t="s">
        <v>114</v>
      </c>
      <c r="B22" s="30">
        <v>3222</v>
      </c>
      <c r="C22" s="30" t="s">
        <v>111</v>
      </c>
      <c r="D22" s="31" t="s">
        <v>163</v>
      </c>
      <c r="E22" s="36" t="s">
        <v>63</v>
      </c>
      <c r="F22" s="33">
        <v>15000</v>
      </c>
      <c r="G22" s="33"/>
      <c r="H22" s="33">
        <f t="shared" si="0"/>
        <v>15000</v>
      </c>
      <c r="I22" s="34" t="s">
        <v>50</v>
      </c>
      <c r="J22" s="31" t="s">
        <v>44</v>
      </c>
      <c r="K22" s="31" t="s">
        <v>124</v>
      </c>
      <c r="L22" s="35" t="s">
        <v>178</v>
      </c>
      <c r="M22" s="31" t="s">
        <v>43</v>
      </c>
      <c r="N22" s="31"/>
      <c r="O22" s="31"/>
      <c r="P22" s="7"/>
      <c r="Q22" s="7"/>
    </row>
    <row r="23" spans="1:20" ht="33" x14ac:dyDescent="0.3">
      <c r="A23" s="47" t="s">
        <v>87</v>
      </c>
      <c r="B23" s="30">
        <v>3222</v>
      </c>
      <c r="C23" s="30" t="s">
        <v>6</v>
      </c>
      <c r="D23" s="31" t="s">
        <v>166</v>
      </c>
      <c r="E23" s="36" t="s">
        <v>62</v>
      </c>
      <c r="F23" s="33">
        <v>16000</v>
      </c>
      <c r="G23" s="33"/>
      <c r="H23" s="33">
        <f t="shared" si="0"/>
        <v>16000</v>
      </c>
      <c r="I23" s="34" t="s">
        <v>50</v>
      </c>
      <c r="J23" s="31" t="s">
        <v>44</v>
      </c>
      <c r="K23" s="31" t="s">
        <v>124</v>
      </c>
      <c r="L23" s="35" t="s">
        <v>178</v>
      </c>
      <c r="M23" s="31" t="s">
        <v>43</v>
      </c>
      <c r="N23" s="31"/>
      <c r="O23" s="31"/>
      <c r="P23" s="7"/>
      <c r="Q23" s="7"/>
    </row>
    <row r="24" spans="1:20" s="12" customFormat="1" ht="33" x14ac:dyDescent="0.3">
      <c r="A24" s="47" t="s">
        <v>69</v>
      </c>
      <c r="B24" s="43">
        <v>3222</v>
      </c>
      <c r="C24" s="43" t="s">
        <v>128</v>
      </c>
      <c r="D24" s="44" t="s">
        <v>167</v>
      </c>
      <c r="E24" s="45" t="s">
        <v>135</v>
      </c>
      <c r="F24" s="46">
        <v>26000</v>
      </c>
      <c r="G24" s="46"/>
      <c r="H24" s="33">
        <f t="shared" si="0"/>
        <v>26000</v>
      </c>
      <c r="I24" s="34" t="s">
        <v>50</v>
      </c>
      <c r="J24" s="31" t="s">
        <v>86</v>
      </c>
      <c r="K24" s="31" t="s">
        <v>124</v>
      </c>
      <c r="L24" s="35" t="s">
        <v>178</v>
      </c>
      <c r="M24" s="31" t="s">
        <v>43</v>
      </c>
      <c r="N24" s="31"/>
      <c r="O24" s="31"/>
      <c r="P24" s="11"/>
      <c r="Q24" s="11"/>
    </row>
    <row r="25" spans="1:20" ht="33" x14ac:dyDescent="0.3">
      <c r="A25" s="47" t="s">
        <v>19</v>
      </c>
      <c r="B25" s="43">
        <v>3222</v>
      </c>
      <c r="C25" s="43" t="s">
        <v>7</v>
      </c>
      <c r="D25" s="44" t="s">
        <v>168</v>
      </c>
      <c r="E25" s="45" t="s">
        <v>64</v>
      </c>
      <c r="F25" s="46">
        <v>16000</v>
      </c>
      <c r="G25" s="46"/>
      <c r="H25" s="33">
        <f t="shared" si="0"/>
        <v>16000</v>
      </c>
      <c r="I25" s="34" t="s">
        <v>50</v>
      </c>
      <c r="J25" s="31" t="s">
        <v>86</v>
      </c>
      <c r="K25" s="31" t="s">
        <v>124</v>
      </c>
      <c r="L25" s="35" t="s">
        <v>178</v>
      </c>
      <c r="M25" s="31" t="s">
        <v>43</v>
      </c>
      <c r="N25" s="31"/>
      <c r="O25" s="31"/>
      <c r="P25" s="7"/>
      <c r="Q25" s="7"/>
    </row>
    <row r="26" spans="1:20" s="12" customFormat="1" ht="33.75" x14ac:dyDescent="0.3">
      <c r="A26" s="78" t="s">
        <v>20</v>
      </c>
      <c r="B26" s="72">
        <v>3222</v>
      </c>
      <c r="C26" s="73" t="s">
        <v>37</v>
      </c>
      <c r="D26" s="39" t="s">
        <v>165</v>
      </c>
      <c r="E26" s="40" t="s">
        <v>219</v>
      </c>
      <c r="F26" s="41">
        <v>127500</v>
      </c>
      <c r="G26" s="41"/>
      <c r="H26" s="33">
        <f t="shared" si="0"/>
        <v>127500</v>
      </c>
      <c r="I26" s="39" t="s">
        <v>126</v>
      </c>
      <c r="J26" s="110" t="s">
        <v>44</v>
      </c>
      <c r="K26" s="116" t="s">
        <v>124</v>
      </c>
      <c r="L26" s="113" t="s">
        <v>179</v>
      </c>
      <c r="M26" s="110" t="s">
        <v>43</v>
      </c>
      <c r="N26" s="74"/>
      <c r="O26" s="75"/>
      <c r="P26" s="11"/>
      <c r="Q26" s="11"/>
    </row>
    <row r="27" spans="1:20" s="12" customFormat="1" ht="33.75" x14ac:dyDescent="0.3">
      <c r="A27" s="44"/>
      <c r="B27" s="76"/>
      <c r="C27" s="77"/>
      <c r="D27" s="78"/>
      <c r="E27" s="79"/>
      <c r="F27" s="80"/>
      <c r="G27" s="80"/>
      <c r="H27" s="33"/>
      <c r="I27" s="81"/>
      <c r="J27" s="111"/>
      <c r="K27" s="117"/>
      <c r="L27" s="114"/>
      <c r="M27" s="111"/>
      <c r="N27" s="82"/>
      <c r="O27" s="83"/>
      <c r="P27" s="11"/>
      <c r="Q27" s="11"/>
    </row>
    <row r="28" spans="1:20" s="12" customFormat="1" ht="33.75" x14ac:dyDescent="0.3">
      <c r="A28" s="97"/>
      <c r="B28" s="84"/>
      <c r="C28" s="85" t="s">
        <v>157</v>
      </c>
      <c r="D28" s="86"/>
      <c r="E28" s="87"/>
      <c r="F28" s="88"/>
      <c r="G28" s="88"/>
      <c r="H28" s="33"/>
      <c r="I28" s="81"/>
      <c r="J28" s="111"/>
      <c r="K28" s="117"/>
      <c r="L28" s="114"/>
      <c r="M28" s="111"/>
      <c r="N28" s="82"/>
      <c r="O28" s="83"/>
      <c r="P28" s="11"/>
      <c r="Q28" s="11"/>
      <c r="T28" s="17"/>
    </row>
    <row r="29" spans="1:20" s="12" customFormat="1" ht="33.75" x14ac:dyDescent="0.3">
      <c r="A29" s="97"/>
      <c r="B29" s="84"/>
      <c r="C29" s="89" t="s">
        <v>154</v>
      </c>
      <c r="D29" s="86"/>
      <c r="E29" s="87"/>
      <c r="F29" s="88"/>
      <c r="G29" s="88"/>
      <c r="H29" s="33"/>
      <c r="I29" s="81"/>
      <c r="J29" s="111"/>
      <c r="K29" s="117"/>
      <c r="L29" s="114"/>
      <c r="M29" s="111"/>
      <c r="N29" s="74" t="s">
        <v>68</v>
      </c>
      <c r="O29" s="83"/>
      <c r="P29" s="11"/>
      <c r="Q29" s="11"/>
    </row>
    <row r="30" spans="1:20" s="12" customFormat="1" ht="33.75" x14ac:dyDescent="0.3">
      <c r="A30" s="97"/>
      <c r="B30" s="84"/>
      <c r="C30" s="89" t="s">
        <v>153</v>
      </c>
      <c r="D30" s="86"/>
      <c r="E30" s="87"/>
      <c r="F30" s="88"/>
      <c r="G30" s="88"/>
      <c r="H30" s="33"/>
      <c r="I30" s="81"/>
      <c r="J30" s="111"/>
      <c r="K30" s="117"/>
      <c r="L30" s="114"/>
      <c r="M30" s="111"/>
      <c r="N30" s="74"/>
      <c r="O30" s="83"/>
      <c r="P30" s="11"/>
      <c r="Q30" s="11"/>
    </row>
    <row r="31" spans="1:20" s="12" customFormat="1" ht="33.75" x14ac:dyDescent="0.3">
      <c r="A31" s="97"/>
      <c r="B31" s="84"/>
      <c r="C31" s="89" t="s">
        <v>155</v>
      </c>
      <c r="D31" s="86"/>
      <c r="E31" s="87"/>
      <c r="F31" s="88"/>
      <c r="G31" s="88"/>
      <c r="H31" s="33"/>
      <c r="I31" s="81"/>
      <c r="J31" s="111"/>
      <c r="K31" s="117"/>
      <c r="L31" s="114"/>
      <c r="M31" s="111"/>
      <c r="N31" s="82"/>
      <c r="O31" s="83"/>
      <c r="P31" s="11"/>
      <c r="Q31" s="11"/>
    </row>
    <row r="32" spans="1:20" s="12" customFormat="1" ht="33.75" x14ac:dyDescent="0.3">
      <c r="A32" s="47"/>
      <c r="B32" s="90"/>
      <c r="C32" s="91" t="s">
        <v>156</v>
      </c>
      <c r="D32" s="92"/>
      <c r="E32" s="93"/>
      <c r="F32" s="94"/>
      <c r="G32" s="94"/>
      <c r="H32" s="33"/>
      <c r="I32" s="95"/>
      <c r="J32" s="112"/>
      <c r="K32" s="118"/>
      <c r="L32" s="115"/>
      <c r="M32" s="112"/>
      <c r="N32" s="82"/>
      <c r="O32" s="96"/>
      <c r="P32" s="11"/>
      <c r="Q32" s="11"/>
    </row>
    <row r="33" spans="1:17" ht="33" x14ac:dyDescent="0.3">
      <c r="A33" s="47" t="s">
        <v>88</v>
      </c>
      <c r="B33" s="48">
        <v>3222</v>
      </c>
      <c r="C33" s="48" t="s">
        <v>29</v>
      </c>
      <c r="D33" s="31" t="s">
        <v>169</v>
      </c>
      <c r="E33" s="36" t="s">
        <v>148</v>
      </c>
      <c r="F33" s="33">
        <v>11000</v>
      </c>
      <c r="G33" s="33"/>
      <c r="H33" s="33">
        <f t="shared" si="0"/>
        <v>11000</v>
      </c>
      <c r="I33" s="34" t="s">
        <v>50</v>
      </c>
      <c r="J33" s="31" t="s">
        <v>44</v>
      </c>
      <c r="K33" s="31" t="s">
        <v>124</v>
      </c>
      <c r="L33" s="49" t="s">
        <v>178</v>
      </c>
      <c r="M33" s="31" t="s">
        <v>43</v>
      </c>
      <c r="N33" s="31"/>
      <c r="O33" s="31"/>
      <c r="P33" s="7"/>
      <c r="Q33" s="7"/>
    </row>
    <row r="34" spans="1:17" ht="33" x14ac:dyDescent="0.3">
      <c r="A34" s="71" t="s">
        <v>21</v>
      </c>
      <c r="B34" s="38">
        <v>3222</v>
      </c>
      <c r="C34" s="99" t="s">
        <v>8</v>
      </c>
      <c r="D34" s="39" t="s">
        <v>195</v>
      </c>
      <c r="E34" s="40" t="s">
        <v>220</v>
      </c>
      <c r="F34" s="41">
        <v>38000</v>
      </c>
      <c r="G34" s="41"/>
      <c r="H34" s="33">
        <f t="shared" si="0"/>
        <v>38000</v>
      </c>
      <c r="I34" s="42" t="s">
        <v>126</v>
      </c>
      <c r="J34" s="39" t="s">
        <v>44</v>
      </c>
      <c r="K34" s="39" t="s">
        <v>124</v>
      </c>
      <c r="L34" s="70" t="s">
        <v>178</v>
      </c>
      <c r="M34" s="39" t="s">
        <v>43</v>
      </c>
      <c r="N34" s="39"/>
      <c r="O34" s="39"/>
      <c r="P34" s="7"/>
      <c r="Q34" s="7"/>
    </row>
    <row r="35" spans="1:17" ht="33" x14ac:dyDescent="0.3">
      <c r="A35" s="71" t="s">
        <v>22</v>
      </c>
      <c r="B35" s="99">
        <v>3222</v>
      </c>
      <c r="C35" s="99" t="s">
        <v>30</v>
      </c>
      <c r="D35" s="39" t="s">
        <v>196</v>
      </c>
      <c r="E35" s="40" t="s">
        <v>221</v>
      </c>
      <c r="F35" s="41">
        <v>30000</v>
      </c>
      <c r="G35" s="41"/>
      <c r="H35" s="33">
        <f t="shared" si="0"/>
        <v>30000</v>
      </c>
      <c r="I35" s="42" t="s">
        <v>126</v>
      </c>
      <c r="J35" s="39" t="s">
        <v>44</v>
      </c>
      <c r="K35" s="39" t="s">
        <v>124</v>
      </c>
      <c r="L35" s="70" t="s">
        <v>178</v>
      </c>
      <c r="M35" s="39" t="s">
        <v>43</v>
      </c>
      <c r="N35" s="39"/>
      <c r="O35" s="39"/>
      <c r="P35" s="7"/>
      <c r="Q35" s="7"/>
    </row>
    <row r="36" spans="1:17" ht="33" x14ac:dyDescent="0.3">
      <c r="A36" s="47" t="s">
        <v>39</v>
      </c>
      <c r="B36" s="30">
        <v>3222</v>
      </c>
      <c r="C36" s="30" t="s">
        <v>59</v>
      </c>
      <c r="D36" s="31" t="s">
        <v>170</v>
      </c>
      <c r="E36" s="36" t="s">
        <v>222</v>
      </c>
      <c r="F36" s="33">
        <v>21000</v>
      </c>
      <c r="G36" s="33"/>
      <c r="H36" s="33">
        <f t="shared" si="0"/>
        <v>21000</v>
      </c>
      <c r="I36" s="34" t="s">
        <v>50</v>
      </c>
      <c r="J36" s="31" t="s">
        <v>44</v>
      </c>
      <c r="K36" s="31" t="s">
        <v>124</v>
      </c>
      <c r="L36" s="49" t="s">
        <v>178</v>
      </c>
      <c r="M36" s="31" t="s">
        <v>43</v>
      </c>
      <c r="N36" s="31"/>
      <c r="O36" s="31"/>
      <c r="P36" s="7"/>
      <c r="Q36" s="7"/>
    </row>
    <row r="37" spans="1:17" ht="33" x14ac:dyDescent="0.3">
      <c r="A37" s="71" t="s">
        <v>40</v>
      </c>
      <c r="B37" s="99">
        <v>3222</v>
      </c>
      <c r="C37" s="99" t="s">
        <v>139</v>
      </c>
      <c r="D37" s="39" t="s">
        <v>197</v>
      </c>
      <c r="E37" s="40" t="s">
        <v>125</v>
      </c>
      <c r="F37" s="41">
        <v>28500</v>
      </c>
      <c r="G37" s="41"/>
      <c r="H37" s="33">
        <f t="shared" si="0"/>
        <v>28500</v>
      </c>
      <c r="I37" s="42" t="s">
        <v>126</v>
      </c>
      <c r="J37" s="39" t="s">
        <v>44</v>
      </c>
      <c r="K37" s="39" t="s">
        <v>124</v>
      </c>
      <c r="L37" s="70" t="s">
        <v>178</v>
      </c>
      <c r="M37" s="39" t="s">
        <v>43</v>
      </c>
      <c r="N37" s="39"/>
      <c r="O37" s="39"/>
      <c r="P37" s="7"/>
      <c r="Q37" s="7"/>
    </row>
    <row r="38" spans="1:17" s="12" customFormat="1" ht="33" x14ac:dyDescent="0.3">
      <c r="A38" s="47" t="s">
        <v>41</v>
      </c>
      <c r="B38" s="48">
        <v>3222</v>
      </c>
      <c r="C38" s="48" t="s">
        <v>138</v>
      </c>
      <c r="D38" s="31" t="s">
        <v>171</v>
      </c>
      <c r="E38" s="36" t="s">
        <v>223</v>
      </c>
      <c r="F38" s="33">
        <v>21000</v>
      </c>
      <c r="G38" s="33"/>
      <c r="H38" s="33">
        <f t="shared" si="0"/>
        <v>21000</v>
      </c>
      <c r="I38" s="34" t="s">
        <v>50</v>
      </c>
      <c r="J38" s="31" t="s">
        <v>44</v>
      </c>
      <c r="K38" s="31" t="s">
        <v>124</v>
      </c>
      <c r="L38" s="49" t="s">
        <v>178</v>
      </c>
      <c r="M38" s="31" t="s">
        <v>43</v>
      </c>
      <c r="N38" s="31"/>
      <c r="O38" s="31"/>
      <c r="P38" s="11"/>
      <c r="Q38" s="11"/>
    </row>
    <row r="39" spans="1:17" s="12" customFormat="1" ht="33" x14ac:dyDescent="0.3">
      <c r="A39" s="47" t="s">
        <v>238</v>
      </c>
      <c r="B39" s="48">
        <v>3222</v>
      </c>
      <c r="C39" s="48" t="s">
        <v>131</v>
      </c>
      <c r="D39" s="31" t="s">
        <v>172</v>
      </c>
      <c r="E39" s="36" t="s">
        <v>224</v>
      </c>
      <c r="F39" s="33">
        <v>19500</v>
      </c>
      <c r="G39" s="33"/>
      <c r="H39" s="33">
        <f t="shared" si="0"/>
        <v>19500</v>
      </c>
      <c r="I39" s="34" t="s">
        <v>50</v>
      </c>
      <c r="J39" s="31" t="s">
        <v>44</v>
      </c>
      <c r="K39" s="31" t="s">
        <v>124</v>
      </c>
      <c r="L39" s="49" t="s">
        <v>178</v>
      </c>
      <c r="M39" s="31" t="s">
        <v>43</v>
      </c>
      <c r="N39" s="31"/>
      <c r="O39" s="31"/>
      <c r="P39" s="11"/>
      <c r="Q39" s="11"/>
    </row>
    <row r="40" spans="1:17" ht="33" x14ac:dyDescent="0.3">
      <c r="A40" s="47" t="s">
        <v>239</v>
      </c>
      <c r="B40" s="56">
        <v>3222</v>
      </c>
      <c r="C40" s="57" t="s">
        <v>141</v>
      </c>
      <c r="D40" s="31" t="s">
        <v>173</v>
      </c>
      <c r="E40" s="36" t="s">
        <v>149</v>
      </c>
      <c r="F40" s="33">
        <v>18000</v>
      </c>
      <c r="G40" s="33"/>
      <c r="H40" s="33">
        <f t="shared" si="0"/>
        <v>18000</v>
      </c>
      <c r="I40" s="34" t="s">
        <v>50</v>
      </c>
      <c r="J40" s="31" t="s">
        <v>44</v>
      </c>
      <c r="K40" s="31" t="s">
        <v>124</v>
      </c>
      <c r="L40" s="49" t="s">
        <v>178</v>
      </c>
      <c r="M40" s="31" t="s">
        <v>140</v>
      </c>
      <c r="N40" s="31"/>
      <c r="O40" s="31"/>
      <c r="P40" s="7"/>
      <c r="Q40" s="7"/>
    </row>
    <row r="41" spans="1:17" ht="33" x14ac:dyDescent="0.3">
      <c r="A41" s="47" t="s">
        <v>23</v>
      </c>
      <c r="B41" s="56">
        <v>3222</v>
      </c>
      <c r="C41" s="57" t="s">
        <v>142</v>
      </c>
      <c r="D41" s="31" t="s">
        <v>174</v>
      </c>
      <c r="E41" s="36" t="s">
        <v>225</v>
      </c>
      <c r="F41" s="33">
        <v>26000</v>
      </c>
      <c r="G41" s="33"/>
      <c r="H41" s="33">
        <f t="shared" si="0"/>
        <v>26000</v>
      </c>
      <c r="I41" s="34" t="s">
        <v>50</v>
      </c>
      <c r="J41" s="31" t="s">
        <v>44</v>
      </c>
      <c r="K41" s="31" t="s">
        <v>124</v>
      </c>
      <c r="L41" s="49" t="s">
        <v>178</v>
      </c>
      <c r="M41" s="31" t="s">
        <v>140</v>
      </c>
      <c r="N41" s="31"/>
      <c r="O41" s="31"/>
      <c r="P41" s="7"/>
      <c r="Q41" s="7"/>
    </row>
    <row r="42" spans="1:17" ht="33" x14ac:dyDescent="0.3">
      <c r="A42" s="47" t="s">
        <v>89</v>
      </c>
      <c r="B42" s="56">
        <v>3222</v>
      </c>
      <c r="C42" s="57" t="s">
        <v>145</v>
      </c>
      <c r="D42" s="31" t="s">
        <v>175</v>
      </c>
      <c r="E42" s="36" t="s">
        <v>125</v>
      </c>
      <c r="F42" s="33">
        <v>7000</v>
      </c>
      <c r="G42" s="33"/>
      <c r="H42" s="33">
        <f t="shared" si="0"/>
        <v>7000</v>
      </c>
      <c r="I42" s="34" t="s">
        <v>50</v>
      </c>
      <c r="J42" s="31" t="s">
        <v>44</v>
      </c>
      <c r="K42" s="31" t="s">
        <v>124</v>
      </c>
      <c r="L42" s="49" t="s">
        <v>178</v>
      </c>
      <c r="M42" s="31" t="s">
        <v>140</v>
      </c>
      <c r="N42" s="31"/>
      <c r="O42" s="31"/>
      <c r="P42" s="7"/>
      <c r="Q42" s="7"/>
    </row>
    <row r="43" spans="1:17" ht="33" x14ac:dyDescent="0.3">
      <c r="A43" s="47" t="s">
        <v>90</v>
      </c>
      <c r="B43" s="56">
        <v>3222</v>
      </c>
      <c r="C43" s="57" t="s">
        <v>144</v>
      </c>
      <c r="D43" s="31" t="s">
        <v>198</v>
      </c>
      <c r="E43" s="36" t="s">
        <v>147</v>
      </c>
      <c r="F43" s="33">
        <v>12500</v>
      </c>
      <c r="G43" s="33"/>
      <c r="H43" s="33">
        <f t="shared" si="0"/>
        <v>12500</v>
      </c>
      <c r="I43" s="34" t="s">
        <v>50</v>
      </c>
      <c r="J43" s="31" t="s">
        <v>44</v>
      </c>
      <c r="K43" s="31" t="s">
        <v>124</v>
      </c>
      <c r="L43" s="49" t="s">
        <v>178</v>
      </c>
      <c r="M43" s="31" t="s">
        <v>140</v>
      </c>
      <c r="N43" s="31"/>
      <c r="O43" s="31"/>
      <c r="P43" s="7"/>
      <c r="Q43" s="7"/>
    </row>
    <row r="44" spans="1:17" ht="66" x14ac:dyDescent="0.3">
      <c r="A44" s="47" t="s">
        <v>91</v>
      </c>
      <c r="B44" s="48">
        <v>3224</v>
      </c>
      <c r="C44" s="48" t="s">
        <v>42</v>
      </c>
      <c r="D44" s="31" t="s">
        <v>176</v>
      </c>
      <c r="E44" s="36" t="s">
        <v>65</v>
      </c>
      <c r="F44" s="33">
        <v>8800</v>
      </c>
      <c r="G44" s="33"/>
      <c r="H44" s="33">
        <f t="shared" si="0"/>
        <v>8800</v>
      </c>
      <c r="I44" s="34" t="s">
        <v>50</v>
      </c>
      <c r="J44" s="31" t="s">
        <v>44</v>
      </c>
      <c r="K44" s="31" t="s">
        <v>124</v>
      </c>
      <c r="L44" s="49" t="s">
        <v>178</v>
      </c>
      <c r="M44" s="31" t="s">
        <v>43</v>
      </c>
      <c r="N44" s="31"/>
      <c r="O44" s="31"/>
      <c r="P44" s="7"/>
      <c r="Q44" s="7"/>
    </row>
    <row r="45" spans="1:17" ht="33" x14ac:dyDescent="0.3">
      <c r="A45" s="47" t="s">
        <v>46</v>
      </c>
      <c r="B45" s="56">
        <v>3234</v>
      </c>
      <c r="C45" s="57" t="s">
        <v>151</v>
      </c>
      <c r="D45" s="31" t="s">
        <v>177</v>
      </c>
      <c r="E45" s="33" t="s">
        <v>226</v>
      </c>
      <c r="F45" s="33">
        <v>5400</v>
      </c>
      <c r="G45" s="33"/>
      <c r="H45" s="33">
        <f t="shared" si="0"/>
        <v>5400</v>
      </c>
      <c r="I45" s="34" t="s">
        <v>50</v>
      </c>
      <c r="J45" s="31" t="s">
        <v>44</v>
      </c>
      <c r="K45" s="31" t="s">
        <v>124</v>
      </c>
      <c r="L45" s="49" t="s">
        <v>178</v>
      </c>
      <c r="M45" s="31" t="s">
        <v>150</v>
      </c>
      <c r="N45" s="31"/>
      <c r="O45" s="31"/>
      <c r="P45" s="7"/>
      <c r="Q45" s="7"/>
    </row>
    <row r="46" spans="1:17" ht="33" x14ac:dyDescent="0.3">
      <c r="A46" s="47" t="s">
        <v>24</v>
      </c>
      <c r="B46" s="48">
        <v>3225</v>
      </c>
      <c r="C46" s="48" t="s">
        <v>116</v>
      </c>
      <c r="D46" s="31" t="s">
        <v>185</v>
      </c>
      <c r="E46" s="36" t="s">
        <v>227</v>
      </c>
      <c r="F46" s="33">
        <v>25000</v>
      </c>
      <c r="G46" s="33"/>
      <c r="H46" s="33">
        <f t="shared" si="0"/>
        <v>25000</v>
      </c>
      <c r="I46" s="34" t="s">
        <v>50</v>
      </c>
      <c r="J46" s="31" t="s">
        <v>86</v>
      </c>
      <c r="K46" s="31" t="s">
        <v>124</v>
      </c>
      <c r="L46" s="49" t="s">
        <v>178</v>
      </c>
      <c r="M46" s="31" t="s">
        <v>43</v>
      </c>
      <c r="N46" s="31"/>
      <c r="O46" s="31"/>
      <c r="P46" s="7"/>
      <c r="Q46" s="7"/>
    </row>
    <row r="47" spans="1:17" ht="33" x14ac:dyDescent="0.3">
      <c r="A47" s="47" t="s">
        <v>25</v>
      </c>
      <c r="B47" s="48">
        <v>3213</v>
      </c>
      <c r="C47" s="48" t="s">
        <v>133</v>
      </c>
      <c r="D47" s="31" t="s">
        <v>186</v>
      </c>
      <c r="E47" s="36" t="s">
        <v>228</v>
      </c>
      <c r="F47" s="33">
        <v>3000</v>
      </c>
      <c r="G47" s="33"/>
      <c r="H47" s="33">
        <f t="shared" si="0"/>
        <v>3000</v>
      </c>
      <c r="I47" s="34" t="s">
        <v>50</v>
      </c>
      <c r="J47" s="31" t="s">
        <v>86</v>
      </c>
      <c r="K47" s="31" t="s">
        <v>124</v>
      </c>
      <c r="L47" s="49" t="s">
        <v>178</v>
      </c>
      <c r="M47" s="31" t="s">
        <v>43</v>
      </c>
      <c r="N47" s="31"/>
      <c r="O47" s="31"/>
      <c r="P47" s="7"/>
      <c r="Q47" s="7"/>
    </row>
    <row r="48" spans="1:17" ht="33" x14ac:dyDescent="0.3">
      <c r="A48" s="47" t="s">
        <v>73</v>
      </c>
      <c r="B48" s="48">
        <v>3231</v>
      </c>
      <c r="C48" s="48" t="s">
        <v>31</v>
      </c>
      <c r="D48" s="31" t="s">
        <v>187</v>
      </c>
      <c r="E48" s="36" t="s">
        <v>229</v>
      </c>
      <c r="F48" s="33">
        <v>16800</v>
      </c>
      <c r="G48" s="33"/>
      <c r="H48" s="33">
        <f t="shared" si="0"/>
        <v>16800</v>
      </c>
      <c r="I48" s="34" t="s">
        <v>50</v>
      </c>
      <c r="J48" s="31" t="s">
        <v>44</v>
      </c>
      <c r="K48" s="31" t="s">
        <v>124</v>
      </c>
      <c r="L48" s="49" t="s">
        <v>178</v>
      </c>
      <c r="M48" s="31" t="s">
        <v>43</v>
      </c>
      <c r="N48" s="31"/>
      <c r="O48" s="31"/>
      <c r="P48" s="7"/>
      <c r="Q48" s="7"/>
    </row>
    <row r="49" spans="1:82" ht="33" x14ac:dyDescent="0.3">
      <c r="A49" s="47" t="s">
        <v>26</v>
      </c>
      <c r="B49" s="30">
        <v>3233</v>
      </c>
      <c r="C49" s="30" t="s">
        <v>115</v>
      </c>
      <c r="D49" s="31" t="s">
        <v>188</v>
      </c>
      <c r="E49" s="36">
        <v>79400000</v>
      </c>
      <c r="F49" s="33">
        <v>21000</v>
      </c>
      <c r="G49" s="33"/>
      <c r="H49" s="33">
        <f t="shared" si="0"/>
        <v>21000</v>
      </c>
      <c r="I49" s="34" t="s">
        <v>50</v>
      </c>
      <c r="J49" s="31" t="s">
        <v>44</v>
      </c>
      <c r="K49" s="31" t="s">
        <v>124</v>
      </c>
      <c r="L49" s="49" t="s">
        <v>178</v>
      </c>
      <c r="M49" s="31" t="s">
        <v>43</v>
      </c>
      <c r="N49" s="31"/>
      <c r="O49" s="31"/>
      <c r="P49" s="7"/>
      <c r="Q49" s="7"/>
    </row>
    <row r="50" spans="1:82" ht="66" x14ac:dyDescent="0.3">
      <c r="A50" s="47" t="s">
        <v>70</v>
      </c>
      <c r="B50" s="30">
        <v>3234</v>
      </c>
      <c r="C50" s="30" t="s">
        <v>9</v>
      </c>
      <c r="D50" s="31" t="s">
        <v>189</v>
      </c>
      <c r="E50" s="36" t="s">
        <v>230</v>
      </c>
      <c r="F50" s="33">
        <v>16500</v>
      </c>
      <c r="G50" s="33"/>
      <c r="H50" s="33">
        <f t="shared" si="0"/>
        <v>16500</v>
      </c>
      <c r="I50" s="50" t="s">
        <v>75</v>
      </c>
      <c r="J50" s="31"/>
      <c r="K50" s="31" t="s">
        <v>124</v>
      </c>
      <c r="L50" s="49"/>
      <c r="M50" s="31"/>
      <c r="N50" s="31"/>
      <c r="O50" s="31"/>
      <c r="P50" s="7"/>
      <c r="Q50" s="7"/>
    </row>
    <row r="51" spans="1:82" ht="33" x14ac:dyDescent="0.3">
      <c r="A51" s="47" t="s">
        <v>71</v>
      </c>
      <c r="B51" s="51">
        <v>3236</v>
      </c>
      <c r="C51" s="51" t="s">
        <v>10</v>
      </c>
      <c r="D51" s="31" t="s">
        <v>190</v>
      </c>
      <c r="E51" s="36" t="s">
        <v>57</v>
      </c>
      <c r="F51" s="33">
        <v>13000</v>
      </c>
      <c r="G51" s="33"/>
      <c r="H51" s="33">
        <f t="shared" si="0"/>
        <v>13000</v>
      </c>
      <c r="I51" s="34" t="s">
        <v>50</v>
      </c>
      <c r="J51" s="31" t="s">
        <v>44</v>
      </c>
      <c r="K51" s="31" t="s">
        <v>124</v>
      </c>
      <c r="L51" s="49" t="s">
        <v>178</v>
      </c>
      <c r="M51" s="31" t="s">
        <v>43</v>
      </c>
      <c r="N51" s="31"/>
      <c r="O51" s="31"/>
      <c r="P51" s="7"/>
      <c r="Q51" s="7"/>
    </row>
    <row r="52" spans="1:82" s="12" customFormat="1" ht="33" x14ac:dyDescent="0.3">
      <c r="A52" s="47" t="s">
        <v>72</v>
      </c>
      <c r="B52" s="52">
        <v>3237</v>
      </c>
      <c r="C52" s="52" t="s">
        <v>11</v>
      </c>
      <c r="D52" s="31" t="s">
        <v>191</v>
      </c>
      <c r="E52" s="32" t="s">
        <v>136</v>
      </c>
      <c r="F52" s="33">
        <v>12800</v>
      </c>
      <c r="G52" s="33"/>
      <c r="H52" s="33">
        <f t="shared" si="0"/>
        <v>12800</v>
      </c>
      <c r="I52" s="34" t="s">
        <v>50</v>
      </c>
      <c r="J52" s="31" t="s">
        <v>44</v>
      </c>
      <c r="K52" s="31" t="s">
        <v>124</v>
      </c>
      <c r="L52" s="49" t="s">
        <v>178</v>
      </c>
      <c r="M52" s="31" t="s">
        <v>43</v>
      </c>
      <c r="N52" s="31"/>
      <c r="O52" s="31"/>
      <c r="P52" s="11"/>
      <c r="Q52" s="11"/>
    </row>
    <row r="53" spans="1:82" ht="33" x14ac:dyDescent="0.3">
      <c r="A53" s="47" t="s">
        <v>97</v>
      </c>
      <c r="B53" s="30">
        <v>3238</v>
      </c>
      <c r="C53" s="30" t="s">
        <v>32</v>
      </c>
      <c r="D53" s="31" t="s">
        <v>192</v>
      </c>
      <c r="E53" s="36" t="s">
        <v>231</v>
      </c>
      <c r="F53" s="33">
        <v>24000</v>
      </c>
      <c r="G53" s="33"/>
      <c r="H53" s="33">
        <f t="shared" si="0"/>
        <v>24000</v>
      </c>
      <c r="I53" s="34" t="s">
        <v>50</v>
      </c>
      <c r="J53" s="31" t="s">
        <v>44</v>
      </c>
      <c r="K53" s="31" t="s">
        <v>124</v>
      </c>
      <c r="L53" s="49" t="s">
        <v>178</v>
      </c>
      <c r="M53" s="31" t="s">
        <v>43</v>
      </c>
      <c r="N53" s="31"/>
      <c r="O53" s="31"/>
      <c r="P53" s="7"/>
      <c r="Q53" s="7"/>
    </row>
    <row r="54" spans="1:82" s="12" customFormat="1" ht="33" x14ac:dyDescent="0.3">
      <c r="A54" s="47" t="s">
        <v>27</v>
      </c>
      <c r="B54" s="30">
        <v>3239</v>
      </c>
      <c r="C54" s="30" t="s">
        <v>18</v>
      </c>
      <c r="D54" s="31" t="s">
        <v>193</v>
      </c>
      <c r="E54" s="36" t="s">
        <v>58</v>
      </c>
      <c r="F54" s="33">
        <v>26000</v>
      </c>
      <c r="G54" s="33"/>
      <c r="H54" s="33">
        <f t="shared" si="0"/>
        <v>26000</v>
      </c>
      <c r="I54" s="34" t="s">
        <v>50</v>
      </c>
      <c r="J54" s="31" t="s">
        <v>44</v>
      </c>
      <c r="K54" s="31" t="s">
        <v>124</v>
      </c>
      <c r="L54" s="49" t="s">
        <v>178</v>
      </c>
      <c r="M54" s="31" t="s">
        <v>83</v>
      </c>
      <c r="N54" s="31"/>
      <c r="O54" s="31"/>
      <c r="P54" s="11"/>
      <c r="Q54" s="11"/>
    </row>
    <row r="55" spans="1:82" ht="33" x14ac:dyDescent="0.3">
      <c r="A55" s="47" t="s">
        <v>28</v>
      </c>
      <c r="B55" s="30">
        <v>3235</v>
      </c>
      <c r="C55" s="30" t="s">
        <v>96</v>
      </c>
      <c r="D55" s="31" t="s">
        <v>194</v>
      </c>
      <c r="E55" s="36" t="s">
        <v>66</v>
      </c>
      <c r="F55" s="33">
        <v>24000</v>
      </c>
      <c r="G55" s="33"/>
      <c r="H55" s="33">
        <f t="shared" si="0"/>
        <v>24000</v>
      </c>
      <c r="I55" s="34" t="s">
        <v>50</v>
      </c>
      <c r="J55" s="31" t="s">
        <v>44</v>
      </c>
      <c r="K55" s="31" t="s">
        <v>124</v>
      </c>
      <c r="L55" s="49" t="s">
        <v>178</v>
      </c>
      <c r="M55" s="31" t="s">
        <v>43</v>
      </c>
      <c r="N55" s="31"/>
      <c r="O55" s="31"/>
      <c r="P55" s="7"/>
      <c r="Q55" s="7"/>
    </row>
    <row r="56" spans="1:82" ht="33" x14ac:dyDescent="0.3">
      <c r="A56" s="47" t="s">
        <v>92</v>
      </c>
      <c r="B56" s="52">
        <v>3232</v>
      </c>
      <c r="C56" s="52" t="s">
        <v>56</v>
      </c>
      <c r="D56" s="31" t="s">
        <v>199</v>
      </c>
      <c r="E56" s="36" t="s">
        <v>53</v>
      </c>
      <c r="F56" s="33">
        <v>9600</v>
      </c>
      <c r="G56" s="33"/>
      <c r="H56" s="33">
        <f t="shared" si="0"/>
        <v>9600</v>
      </c>
      <c r="I56" s="34" t="s">
        <v>50</v>
      </c>
      <c r="J56" s="54" t="s">
        <v>86</v>
      </c>
      <c r="K56" s="31" t="s">
        <v>124</v>
      </c>
      <c r="L56" s="49" t="s">
        <v>178</v>
      </c>
      <c r="M56" s="31" t="s">
        <v>43</v>
      </c>
      <c r="N56" s="31"/>
      <c r="O56" s="31"/>
      <c r="P56" s="7"/>
      <c r="Q56" s="7"/>
    </row>
    <row r="57" spans="1:82" s="12" customFormat="1" ht="33" x14ac:dyDescent="0.3">
      <c r="A57" s="47" t="s">
        <v>98</v>
      </c>
      <c r="B57" s="52">
        <v>3232</v>
      </c>
      <c r="C57" s="52" t="s">
        <v>12</v>
      </c>
      <c r="D57" s="31" t="s">
        <v>200</v>
      </c>
      <c r="E57" s="36" t="s">
        <v>54</v>
      </c>
      <c r="F57" s="33">
        <v>4800</v>
      </c>
      <c r="G57" s="33"/>
      <c r="H57" s="33">
        <f t="shared" si="0"/>
        <v>4800</v>
      </c>
      <c r="I57" s="34" t="s">
        <v>50</v>
      </c>
      <c r="J57" s="54" t="s">
        <v>86</v>
      </c>
      <c r="K57" s="31" t="s">
        <v>124</v>
      </c>
      <c r="L57" s="49" t="s">
        <v>178</v>
      </c>
      <c r="M57" s="31" t="s">
        <v>43</v>
      </c>
      <c r="N57" s="31"/>
      <c r="O57" s="31"/>
      <c r="P57" s="11"/>
      <c r="Q57" s="11"/>
    </row>
    <row r="58" spans="1:82" ht="33" x14ac:dyDescent="0.3">
      <c r="A58" s="47" t="s">
        <v>99</v>
      </c>
      <c r="B58" s="30">
        <v>3232</v>
      </c>
      <c r="C58" s="30" t="s">
        <v>38</v>
      </c>
      <c r="D58" s="53" t="s">
        <v>201</v>
      </c>
      <c r="E58" s="37" t="s">
        <v>67</v>
      </c>
      <c r="F58" s="33">
        <v>21500</v>
      </c>
      <c r="G58" s="33"/>
      <c r="H58" s="33">
        <f t="shared" si="0"/>
        <v>21500</v>
      </c>
      <c r="I58" s="34" t="s">
        <v>50</v>
      </c>
      <c r="J58" s="54" t="s">
        <v>86</v>
      </c>
      <c r="K58" s="31" t="s">
        <v>124</v>
      </c>
      <c r="L58" s="49" t="s">
        <v>178</v>
      </c>
      <c r="M58" s="31" t="s">
        <v>43</v>
      </c>
      <c r="N58" s="31"/>
      <c r="O58" s="31"/>
      <c r="P58" s="7"/>
      <c r="Q58" s="7"/>
    </row>
    <row r="59" spans="1:82" ht="33" x14ac:dyDescent="0.3">
      <c r="A59" s="47" t="s">
        <v>100</v>
      </c>
      <c r="B59" s="30">
        <v>3232</v>
      </c>
      <c r="C59" s="30" t="s">
        <v>112</v>
      </c>
      <c r="D59" s="53" t="s">
        <v>202</v>
      </c>
      <c r="E59" s="37">
        <v>50324100</v>
      </c>
      <c r="F59" s="33">
        <v>4000</v>
      </c>
      <c r="G59" s="33"/>
      <c r="H59" s="33">
        <f t="shared" si="0"/>
        <v>4000</v>
      </c>
      <c r="I59" s="34" t="s">
        <v>50</v>
      </c>
      <c r="J59" s="54" t="s">
        <v>86</v>
      </c>
      <c r="K59" s="31" t="s">
        <v>124</v>
      </c>
      <c r="L59" s="49" t="s">
        <v>178</v>
      </c>
      <c r="M59" s="31" t="s">
        <v>43</v>
      </c>
      <c r="N59" s="31"/>
      <c r="O59" s="31"/>
      <c r="P59" s="7"/>
      <c r="Q59" s="7"/>
    </row>
    <row r="60" spans="1:82" ht="33" x14ac:dyDescent="0.3">
      <c r="A60" s="119" t="s">
        <v>101</v>
      </c>
      <c r="B60" s="128">
        <v>3232</v>
      </c>
      <c r="C60" s="128" t="s">
        <v>117</v>
      </c>
      <c r="D60" s="129" t="s">
        <v>203</v>
      </c>
      <c r="E60" s="130" t="s">
        <v>120</v>
      </c>
      <c r="F60" s="124">
        <v>26000</v>
      </c>
      <c r="G60" s="124">
        <v>-20500</v>
      </c>
      <c r="H60" s="124">
        <f t="shared" si="0"/>
        <v>5500</v>
      </c>
      <c r="I60" s="125" t="s">
        <v>50</v>
      </c>
      <c r="J60" s="131" t="s">
        <v>86</v>
      </c>
      <c r="K60" s="122" t="s">
        <v>124</v>
      </c>
      <c r="L60" s="126" t="s">
        <v>178</v>
      </c>
      <c r="M60" s="122" t="s">
        <v>43</v>
      </c>
      <c r="N60" s="122"/>
      <c r="O60" s="122"/>
      <c r="P60" s="7"/>
      <c r="Q60" s="7"/>
    </row>
    <row r="61" spans="1:82" s="12" customFormat="1" ht="33" x14ac:dyDescent="0.3">
      <c r="A61" s="47" t="s">
        <v>102</v>
      </c>
      <c r="B61" s="30">
        <v>3292</v>
      </c>
      <c r="C61" s="30" t="s">
        <v>129</v>
      </c>
      <c r="D61" s="31" t="s">
        <v>204</v>
      </c>
      <c r="E61" s="36">
        <v>50324100</v>
      </c>
      <c r="F61" s="33">
        <v>4000</v>
      </c>
      <c r="G61" s="33"/>
      <c r="H61" s="33">
        <f t="shared" si="0"/>
        <v>4000</v>
      </c>
      <c r="I61" s="34" t="s">
        <v>50</v>
      </c>
      <c r="J61" s="31" t="s">
        <v>44</v>
      </c>
      <c r="K61" s="31" t="s">
        <v>124</v>
      </c>
      <c r="L61" s="49" t="s">
        <v>178</v>
      </c>
      <c r="M61" s="31" t="s">
        <v>43</v>
      </c>
      <c r="N61" s="31"/>
      <c r="O61" s="31"/>
      <c r="P61" s="11"/>
      <c r="Q61" s="11"/>
    </row>
    <row r="62" spans="1:82" ht="33" x14ac:dyDescent="0.3">
      <c r="A62" s="47" t="s">
        <v>103</v>
      </c>
      <c r="B62" s="30">
        <v>3232</v>
      </c>
      <c r="C62" s="55" t="s">
        <v>134</v>
      </c>
      <c r="D62" s="31" t="s">
        <v>205</v>
      </c>
      <c r="E62" s="36" t="s">
        <v>137</v>
      </c>
      <c r="F62" s="33">
        <v>3700</v>
      </c>
      <c r="G62" s="33"/>
      <c r="H62" s="33">
        <f t="shared" si="0"/>
        <v>3700</v>
      </c>
      <c r="I62" s="34" t="s">
        <v>50</v>
      </c>
      <c r="J62" s="31" t="s">
        <v>44</v>
      </c>
      <c r="K62" s="31" t="s">
        <v>124</v>
      </c>
      <c r="L62" s="49" t="s">
        <v>178</v>
      </c>
      <c r="M62" s="31" t="s">
        <v>43</v>
      </c>
      <c r="N62" s="31"/>
      <c r="O62" s="31"/>
      <c r="P62" s="7"/>
      <c r="Q62" s="7"/>
    </row>
    <row r="63" spans="1:82" s="6" customFormat="1" ht="36" customHeight="1" x14ac:dyDescent="0.3">
      <c r="A63" s="47" t="s">
        <v>93</v>
      </c>
      <c r="B63" s="56">
        <v>3292</v>
      </c>
      <c r="C63" s="57" t="s">
        <v>132</v>
      </c>
      <c r="D63" s="31" t="s">
        <v>206</v>
      </c>
      <c r="E63" s="58" t="s">
        <v>55</v>
      </c>
      <c r="F63" s="33">
        <v>26000</v>
      </c>
      <c r="G63" s="33"/>
      <c r="H63" s="33">
        <f t="shared" si="0"/>
        <v>26000</v>
      </c>
      <c r="I63" s="34" t="s">
        <v>50</v>
      </c>
      <c r="J63" s="31" t="s">
        <v>44</v>
      </c>
      <c r="K63" s="31" t="s">
        <v>124</v>
      </c>
      <c r="L63" s="49" t="s">
        <v>179</v>
      </c>
      <c r="M63" s="31" t="s">
        <v>43</v>
      </c>
      <c r="N63" s="31"/>
      <c r="O63" s="31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47" t="s">
        <v>104</v>
      </c>
      <c r="B64" s="56">
        <v>3233</v>
      </c>
      <c r="C64" s="57" t="s">
        <v>76</v>
      </c>
      <c r="D64" s="31" t="s">
        <v>207</v>
      </c>
      <c r="E64" s="36" t="s">
        <v>60</v>
      </c>
      <c r="F64" s="33">
        <v>14300</v>
      </c>
      <c r="G64" s="33"/>
      <c r="H64" s="33">
        <f t="shared" si="0"/>
        <v>14300</v>
      </c>
      <c r="I64" s="34" t="s">
        <v>50</v>
      </c>
      <c r="J64" s="31" t="s">
        <v>44</v>
      </c>
      <c r="K64" s="31" t="s">
        <v>124</v>
      </c>
      <c r="L64" s="49" t="s">
        <v>178</v>
      </c>
      <c r="M64" s="31" t="s">
        <v>43</v>
      </c>
      <c r="N64" s="31"/>
      <c r="O64" s="31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47" t="s">
        <v>105</v>
      </c>
      <c r="B65" s="56">
        <v>3233</v>
      </c>
      <c r="C65" s="57" t="s">
        <v>130</v>
      </c>
      <c r="D65" s="31" t="s">
        <v>208</v>
      </c>
      <c r="E65" s="36">
        <v>79340000</v>
      </c>
      <c r="F65" s="33">
        <v>16000</v>
      </c>
      <c r="G65" s="33"/>
      <c r="H65" s="33">
        <f t="shared" si="0"/>
        <v>16000</v>
      </c>
      <c r="I65" s="34" t="s">
        <v>50</v>
      </c>
      <c r="J65" s="31" t="s">
        <v>86</v>
      </c>
      <c r="K65" s="31" t="s">
        <v>124</v>
      </c>
      <c r="L65" s="49" t="s">
        <v>178</v>
      </c>
      <c r="M65" s="31" t="s">
        <v>43</v>
      </c>
      <c r="N65" s="31"/>
      <c r="O65" s="31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53.75" customHeight="1" x14ac:dyDescent="0.3">
      <c r="A66" s="71" t="s">
        <v>106</v>
      </c>
      <c r="B66" s="102">
        <v>3223</v>
      </c>
      <c r="C66" s="103" t="s">
        <v>77</v>
      </c>
      <c r="D66" s="39" t="s">
        <v>241</v>
      </c>
      <c r="E66" s="40" t="s">
        <v>80</v>
      </c>
      <c r="F66" s="41">
        <v>220000</v>
      </c>
      <c r="G66" s="41"/>
      <c r="H66" s="33">
        <f t="shared" si="0"/>
        <v>220000</v>
      </c>
      <c r="I66" s="42" t="s">
        <v>126</v>
      </c>
      <c r="J66" s="98" t="s">
        <v>79</v>
      </c>
      <c r="K66" s="39" t="s">
        <v>124</v>
      </c>
      <c r="L66" s="70" t="s">
        <v>178</v>
      </c>
      <c r="M66" s="39"/>
      <c r="N66" s="39"/>
      <c r="O66" s="98" t="s">
        <v>82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6" customFormat="1" ht="141" customHeight="1" x14ac:dyDescent="0.3">
      <c r="A67" s="71" t="s">
        <v>107</v>
      </c>
      <c r="B67" s="102">
        <v>3223</v>
      </c>
      <c r="C67" s="103" t="s">
        <v>78</v>
      </c>
      <c r="D67" s="39" t="s">
        <v>242</v>
      </c>
      <c r="E67" s="40" t="s">
        <v>81</v>
      </c>
      <c r="F67" s="41">
        <v>89000</v>
      </c>
      <c r="G67" s="41"/>
      <c r="H67" s="33">
        <f t="shared" si="0"/>
        <v>89000</v>
      </c>
      <c r="I67" s="42" t="s">
        <v>126</v>
      </c>
      <c r="J67" s="98" t="s">
        <v>79</v>
      </c>
      <c r="K67" s="39" t="s">
        <v>124</v>
      </c>
      <c r="L67" s="70" t="s">
        <v>178</v>
      </c>
      <c r="M67" s="39"/>
      <c r="N67" s="39"/>
      <c r="O67" s="98" t="s">
        <v>82</v>
      </c>
      <c r="P67" s="11"/>
      <c r="Q67" s="11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6" customFormat="1" ht="33" x14ac:dyDescent="0.3">
      <c r="A68" s="47" t="s">
        <v>108</v>
      </c>
      <c r="B68" s="30">
        <v>3237</v>
      </c>
      <c r="C68" s="30" t="s">
        <v>94</v>
      </c>
      <c r="D68" s="53" t="s">
        <v>209</v>
      </c>
      <c r="E68" s="36" t="s">
        <v>95</v>
      </c>
      <c r="F68" s="33">
        <v>24000</v>
      </c>
      <c r="G68" s="33"/>
      <c r="H68" s="33">
        <f t="shared" si="0"/>
        <v>24000</v>
      </c>
      <c r="I68" s="34" t="s">
        <v>50</v>
      </c>
      <c r="J68" s="54" t="s">
        <v>44</v>
      </c>
      <c r="K68" s="31" t="s">
        <v>124</v>
      </c>
      <c r="L68" s="49" t="s">
        <v>178</v>
      </c>
      <c r="M68" s="31" t="s">
        <v>43</v>
      </c>
      <c r="N68" s="31"/>
      <c r="O68" s="31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7" t="s">
        <v>109</v>
      </c>
      <c r="B69" s="30">
        <v>3239</v>
      </c>
      <c r="C69" s="55" t="s">
        <v>143</v>
      </c>
      <c r="D69" s="53" t="s">
        <v>210</v>
      </c>
      <c r="E69" s="36" t="s">
        <v>146</v>
      </c>
      <c r="F69" s="33">
        <v>24820</v>
      </c>
      <c r="G69" s="33"/>
      <c r="H69" s="33">
        <f t="shared" si="0"/>
        <v>24820</v>
      </c>
      <c r="I69" s="34" t="s">
        <v>50</v>
      </c>
      <c r="J69" s="54" t="s">
        <v>44</v>
      </c>
      <c r="K69" s="31" t="s">
        <v>124</v>
      </c>
      <c r="L69" s="49" t="s">
        <v>178</v>
      </c>
      <c r="M69" s="31" t="s">
        <v>43</v>
      </c>
      <c r="N69" s="31"/>
      <c r="O69" s="3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7" t="s">
        <v>110</v>
      </c>
      <c r="B70" s="56">
        <v>4221</v>
      </c>
      <c r="C70" s="57" t="s">
        <v>180</v>
      </c>
      <c r="D70" s="31" t="s">
        <v>211</v>
      </c>
      <c r="E70" s="36" t="s">
        <v>232</v>
      </c>
      <c r="F70" s="33">
        <v>26500</v>
      </c>
      <c r="G70" s="33"/>
      <c r="H70" s="33">
        <f t="shared" si="0"/>
        <v>26500</v>
      </c>
      <c r="I70" s="34" t="s">
        <v>50</v>
      </c>
      <c r="J70" s="31" t="s">
        <v>86</v>
      </c>
      <c r="K70" s="31" t="s">
        <v>124</v>
      </c>
      <c r="L70" s="49" t="s">
        <v>178</v>
      </c>
      <c r="M70" s="31"/>
      <c r="N70" s="49"/>
      <c r="O70" s="49"/>
      <c r="P70" s="11"/>
      <c r="Q70" s="11"/>
    </row>
    <row r="71" spans="1:82" s="12" customFormat="1" ht="33" x14ac:dyDescent="0.3">
      <c r="A71" s="47" t="s">
        <v>118</v>
      </c>
      <c r="B71" s="56">
        <v>4224</v>
      </c>
      <c r="C71" s="57" t="s">
        <v>181</v>
      </c>
      <c r="D71" s="31" t="s">
        <v>212</v>
      </c>
      <c r="E71" s="36" t="s">
        <v>233</v>
      </c>
      <c r="F71" s="33">
        <v>4016</v>
      </c>
      <c r="G71" s="33"/>
      <c r="H71" s="33">
        <f t="shared" si="0"/>
        <v>4016</v>
      </c>
      <c r="I71" s="34" t="s">
        <v>50</v>
      </c>
      <c r="J71" s="31" t="s">
        <v>86</v>
      </c>
      <c r="K71" s="31" t="s">
        <v>124</v>
      </c>
      <c r="L71" s="49" t="s">
        <v>178</v>
      </c>
      <c r="M71" s="31"/>
      <c r="N71" s="49"/>
      <c r="O71" s="49"/>
      <c r="P71" s="11"/>
      <c r="Q71" s="11"/>
    </row>
    <row r="72" spans="1:82" s="6" customFormat="1" ht="33" x14ac:dyDescent="0.3">
      <c r="A72" s="47" t="s">
        <v>119</v>
      </c>
      <c r="B72" s="56">
        <v>4224</v>
      </c>
      <c r="C72" s="57" t="s">
        <v>182</v>
      </c>
      <c r="D72" s="31" t="s">
        <v>213</v>
      </c>
      <c r="E72" s="36" t="s">
        <v>233</v>
      </c>
      <c r="F72" s="33">
        <v>3000</v>
      </c>
      <c r="G72" s="33"/>
      <c r="H72" s="33">
        <f t="shared" si="0"/>
        <v>3000</v>
      </c>
      <c r="I72" s="34" t="s">
        <v>50</v>
      </c>
      <c r="J72" s="31" t="s">
        <v>86</v>
      </c>
      <c r="K72" s="31" t="s">
        <v>124</v>
      </c>
      <c r="L72" s="49" t="s">
        <v>178</v>
      </c>
      <c r="M72" s="31"/>
      <c r="N72" s="49"/>
      <c r="O72" s="49"/>
      <c r="P72" s="11"/>
      <c r="Q72" s="1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s="6" customFormat="1" ht="33" x14ac:dyDescent="0.3">
      <c r="A73" s="47" t="s">
        <v>121</v>
      </c>
      <c r="B73" s="56">
        <v>4227</v>
      </c>
      <c r="C73" s="57" t="s">
        <v>183</v>
      </c>
      <c r="D73" s="31" t="s">
        <v>236</v>
      </c>
      <c r="E73" s="36" t="s">
        <v>234</v>
      </c>
      <c r="F73" s="33">
        <v>10800</v>
      </c>
      <c r="G73" s="33"/>
      <c r="H73" s="33">
        <f t="shared" si="0"/>
        <v>10800</v>
      </c>
      <c r="I73" s="34" t="s">
        <v>50</v>
      </c>
      <c r="J73" s="31" t="s">
        <v>86</v>
      </c>
      <c r="K73" s="31" t="s">
        <v>124</v>
      </c>
      <c r="L73" s="49" t="s">
        <v>178</v>
      </c>
      <c r="M73" s="31"/>
      <c r="N73" s="49"/>
      <c r="O73" s="49"/>
      <c r="P73" s="11"/>
      <c r="Q73" s="1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s="12" customFormat="1" ht="33" x14ac:dyDescent="0.3">
      <c r="A74" s="47" t="s">
        <v>122</v>
      </c>
      <c r="B74" s="56">
        <v>4511</v>
      </c>
      <c r="C74" s="57" t="s">
        <v>184</v>
      </c>
      <c r="D74" s="31" t="s">
        <v>237</v>
      </c>
      <c r="E74" s="36" t="s">
        <v>235</v>
      </c>
      <c r="F74" s="33">
        <v>23000</v>
      </c>
      <c r="G74" s="33"/>
      <c r="H74" s="33">
        <f t="shared" si="0"/>
        <v>23000</v>
      </c>
      <c r="I74" s="34" t="s">
        <v>50</v>
      </c>
      <c r="J74" s="31" t="s">
        <v>86</v>
      </c>
      <c r="K74" s="31" t="s">
        <v>124</v>
      </c>
      <c r="L74" s="49" t="s">
        <v>179</v>
      </c>
      <c r="M74" s="31" t="s">
        <v>240</v>
      </c>
      <c r="N74" s="49"/>
      <c r="O74" s="49"/>
      <c r="P74" s="11"/>
      <c r="Q74" s="11"/>
    </row>
    <row r="75" spans="1:82" s="12" customFormat="1" ht="33" x14ac:dyDescent="0.3">
      <c r="A75" s="119" t="s">
        <v>245</v>
      </c>
      <c r="B75" s="120">
        <v>3232</v>
      </c>
      <c r="C75" s="121" t="s">
        <v>246</v>
      </c>
      <c r="D75" s="122" t="s">
        <v>247</v>
      </c>
      <c r="E75" s="123">
        <v>50320000</v>
      </c>
      <c r="F75" s="124">
        <v>0</v>
      </c>
      <c r="G75" s="124">
        <v>20500</v>
      </c>
      <c r="H75" s="124">
        <f t="shared" si="0"/>
        <v>20500</v>
      </c>
      <c r="I75" s="125" t="s">
        <v>50</v>
      </c>
      <c r="J75" s="122" t="s">
        <v>44</v>
      </c>
      <c r="K75" s="122" t="s">
        <v>124</v>
      </c>
      <c r="L75" s="126" t="s">
        <v>178</v>
      </c>
      <c r="M75" s="122" t="s">
        <v>140</v>
      </c>
      <c r="N75" s="126"/>
      <c r="O75" s="126"/>
      <c r="P75" s="11"/>
      <c r="Q75" s="11"/>
    </row>
    <row r="76" spans="1:82" s="12" customFormat="1" ht="33" x14ac:dyDescent="0.3">
      <c r="A76" s="119" t="s">
        <v>248</v>
      </c>
      <c r="B76" s="120">
        <v>3232</v>
      </c>
      <c r="C76" s="121" t="s">
        <v>249</v>
      </c>
      <c r="D76" s="122" t="s">
        <v>250</v>
      </c>
      <c r="E76" s="123">
        <v>32410000</v>
      </c>
      <c r="F76" s="124">
        <v>0</v>
      </c>
      <c r="G76" s="124">
        <v>13000</v>
      </c>
      <c r="H76" s="124">
        <f t="shared" si="0"/>
        <v>13000</v>
      </c>
      <c r="I76" s="125" t="s">
        <v>50</v>
      </c>
      <c r="J76" s="122" t="s">
        <v>44</v>
      </c>
      <c r="K76" s="122" t="s">
        <v>124</v>
      </c>
      <c r="L76" s="126" t="s">
        <v>178</v>
      </c>
      <c r="M76" s="122" t="s">
        <v>140</v>
      </c>
      <c r="N76" s="126"/>
      <c r="O76" s="126"/>
      <c r="P76" s="11"/>
      <c r="Q76" s="11"/>
    </row>
    <row r="77" spans="1:82" s="12" customFormat="1" ht="33" x14ac:dyDescent="0.3">
      <c r="A77" s="119" t="s">
        <v>251</v>
      </c>
      <c r="B77" s="120">
        <v>4511</v>
      </c>
      <c r="C77" s="121" t="s">
        <v>252</v>
      </c>
      <c r="D77" s="122" t="s">
        <v>253</v>
      </c>
      <c r="E77" s="123">
        <v>45262400</v>
      </c>
      <c r="F77" s="124">
        <v>0</v>
      </c>
      <c r="G77" s="124">
        <v>15000</v>
      </c>
      <c r="H77" s="124">
        <f t="shared" si="0"/>
        <v>15000</v>
      </c>
      <c r="I77" s="125" t="s">
        <v>50</v>
      </c>
      <c r="J77" s="122" t="s">
        <v>44</v>
      </c>
      <c r="K77" s="122" t="s">
        <v>124</v>
      </c>
      <c r="L77" s="126" t="s">
        <v>255</v>
      </c>
      <c r="M77" s="122" t="s">
        <v>254</v>
      </c>
      <c r="N77" s="126"/>
      <c r="O77" s="126"/>
      <c r="P77" s="11"/>
      <c r="Q77" s="11"/>
    </row>
    <row r="78" spans="1:82" s="12" customFormat="1" ht="33" x14ac:dyDescent="0.3">
      <c r="A78" s="119" t="s">
        <v>256</v>
      </c>
      <c r="B78" s="120">
        <v>3222</v>
      </c>
      <c r="C78" s="121" t="s">
        <v>257</v>
      </c>
      <c r="D78" s="122" t="s">
        <v>258</v>
      </c>
      <c r="E78" s="127" t="s">
        <v>263</v>
      </c>
      <c r="F78" s="124">
        <v>0</v>
      </c>
      <c r="G78" s="124">
        <v>12000</v>
      </c>
      <c r="H78" s="124">
        <f t="shared" si="0"/>
        <v>12000</v>
      </c>
      <c r="I78" s="125" t="s">
        <v>50</v>
      </c>
      <c r="J78" s="122" t="s">
        <v>44</v>
      </c>
      <c r="K78" s="122" t="s">
        <v>124</v>
      </c>
      <c r="L78" s="126" t="s">
        <v>179</v>
      </c>
      <c r="M78" s="122" t="s">
        <v>140</v>
      </c>
      <c r="N78" s="126"/>
      <c r="O78" s="126"/>
      <c r="P78" s="11"/>
      <c r="Q78" s="11"/>
    </row>
    <row r="79" spans="1:82" s="12" customFormat="1" ht="33" x14ac:dyDescent="0.3">
      <c r="A79" s="119" t="s">
        <v>260</v>
      </c>
      <c r="B79" s="120">
        <v>3232</v>
      </c>
      <c r="C79" s="121" t="s">
        <v>261</v>
      </c>
      <c r="D79" s="122" t="s">
        <v>262</v>
      </c>
      <c r="E79" s="123">
        <v>64221000</v>
      </c>
      <c r="F79" s="124">
        <v>0</v>
      </c>
      <c r="G79" s="124">
        <v>11000</v>
      </c>
      <c r="H79" s="124">
        <f t="shared" si="0"/>
        <v>11000</v>
      </c>
      <c r="I79" s="125" t="s">
        <v>50</v>
      </c>
      <c r="J79" s="122" t="s">
        <v>86</v>
      </c>
      <c r="K79" s="122" t="s">
        <v>124</v>
      </c>
      <c r="L79" s="126" t="s">
        <v>178</v>
      </c>
      <c r="M79" s="122"/>
      <c r="N79" s="126"/>
      <c r="O79" s="126"/>
      <c r="P79" s="11"/>
      <c r="Q79" s="11"/>
    </row>
    <row r="80" spans="1:82" ht="33" x14ac:dyDescent="0.45">
      <c r="A80" s="31"/>
      <c r="B80" s="60"/>
      <c r="C80" s="61" t="s">
        <v>35</v>
      </c>
      <c r="D80" s="62"/>
      <c r="E80" s="62"/>
      <c r="F80" s="41">
        <f>SUM(F17:F79)</f>
        <v>1265836</v>
      </c>
      <c r="G80" s="41">
        <f>SUM(G17:G79)</f>
        <v>51000</v>
      </c>
      <c r="H80" s="41">
        <f>SUM(H17:H79)</f>
        <v>1316836</v>
      </c>
      <c r="I80" s="63"/>
      <c r="J80" s="63"/>
      <c r="K80" s="63"/>
      <c r="L80" s="63"/>
      <c r="M80" s="63"/>
      <c r="N80" s="59"/>
      <c r="O80" s="59"/>
      <c r="P80" s="11"/>
      <c r="Q80" s="7"/>
    </row>
    <row r="81" spans="1:17" ht="18.75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ht="18.75" x14ac:dyDescent="0.3">
      <c r="A82" s="7"/>
      <c r="B82" s="7"/>
      <c r="C82" s="7"/>
      <c r="D82" s="7"/>
      <c r="E82" s="7"/>
      <c r="F82" s="7"/>
      <c r="G82" s="7"/>
      <c r="H82" s="7"/>
      <c r="I82" s="9"/>
      <c r="J82" s="9"/>
      <c r="K82" s="9"/>
      <c r="L82" s="9"/>
      <c r="M82" s="7"/>
      <c r="N82" s="7"/>
      <c r="O82" s="7"/>
      <c r="P82" s="7"/>
    </row>
    <row r="83" spans="1:17" ht="20.25" x14ac:dyDescent="0.3">
      <c r="B83" s="7"/>
      <c r="C83" s="1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7" ht="20.25" x14ac:dyDescent="0.3">
      <c r="C84" s="28"/>
      <c r="D84" s="1"/>
      <c r="E84" s="1"/>
      <c r="F84" s="1"/>
      <c r="G84" s="1"/>
      <c r="H84" s="1"/>
      <c r="I84" s="1"/>
    </row>
    <row r="85" spans="1:17" ht="20.25" x14ac:dyDescent="0.3">
      <c r="C85" s="14"/>
      <c r="D85" s="1"/>
      <c r="E85" s="1"/>
      <c r="F85" s="1"/>
      <c r="G85" s="1"/>
      <c r="H85" s="1"/>
      <c r="I85" s="1"/>
    </row>
    <row r="86" spans="1:17" ht="20.25" x14ac:dyDescent="0.3">
      <c r="C86" s="14"/>
      <c r="D86" s="1"/>
      <c r="E86" s="1"/>
      <c r="F86" s="1"/>
      <c r="G86" s="1"/>
      <c r="H86" s="1"/>
      <c r="I86" s="1"/>
    </row>
    <row r="87" spans="1:17" ht="20.25" x14ac:dyDescent="0.3">
      <c r="C87" s="14"/>
      <c r="D87" s="1"/>
      <c r="E87" s="1"/>
      <c r="F87" s="1"/>
      <c r="G87" s="1"/>
      <c r="H87" s="1"/>
      <c r="I87" s="1"/>
    </row>
    <row r="88" spans="1:17" ht="20.25" x14ac:dyDescent="0.3">
      <c r="B88" s="5"/>
      <c r="C88" s="14"/>
    </row>
    <row r="89" spans="1:17" ht="20.25" x14ac:dyDescent="0.3">
      <c r="B89" s="5"/>
      <c r="C89" s="14"/>
    </row>
    <row r="90" spans="1:17" ht="20.25" x14ac:dyDescent="0.3">
      <c r="B90" s="5"/>
      <c r="C90" s="14"/>
    </row>
    <row r="91" spans="1:17" ht="20.25" x14ac:dyDescent="0.3">
      <c r="C91" s="14"/>
      <c r="D91" s="1"/>
      <c r="E91" s="1"/>
      <c r="F91" s="1"/>
      <c r="G91" s="1"/>
      <c r="H91" s="1"/>
      <c r="I91" s="1"/>
    </row>
    <row r="92" spans="1:17" ht="20.25" x14ac:dyDescent="0.3">
      <c r="C92" s="14"/>
      <c r="D92" s="1"/>
      <c r="E92" s="1"/>
      <c r="F92" s="1"/>
      <c r="G92" s="1"/>
      <c r="H92" s="1"/>
      <c r="I92" s="1"/>
    </row>
    <row r="93" spans="1:17" ht="20.25" x14ac:dyDescent="0.3">
      <c r="C93" s="14"/>
      <c r="D93" s="1"/>
      <c r="E93" s="1"/>
      <c r="F93" s="1"/>
      <c r="G93" s="1"/>
      <c r="H93" s="1"/>
      <c r="I93" s="1"/>
    </row>
    <row r="94" spans="1:17" ht="20.25" x14ac:dyDescent="0.3">
      <c r="C94" s="14"/>
      <c r="D94" s="1"/>
      <c r="E94" s="1"/>
      <c r="F94" s="1"/>
      <c r="G94" s="1"/>
      <c r="H94" s="1"/>
      <c r="I94" s="1"/>
    </row>
    <row r="95" spans="1:17" ht="20.25" x14ac:dyDescent="0.3">
      <c r="C95" s="14"/>
      <c r="D95" s="1"/>
      <c r="E95" s="1"/>
      <c r="F95" s="1"/>
      <c r="G95" s="1"/>
      <c r="H95" s="1"/>
      <c r="I95" s="1"/>
    </row>
    <row r="96" spans="1:17" ht="20.25" x14ac:dyDescent="0.3">
      <c r="C96" s="14"/>
      <c r="D96" s="1"/>
      <c r="E96" s="1"/>
      <c r="F96" s="1"/>
      <c r="G96" s="1"/>
      <c r="H96" s="1"/>
      <c r="I96" s="1"/>
    </row>
    <row r="97" spans="3:9" ht="20.25" x14ac:dyDescent="0.3">
      <c r="C97" s="14"/>
      <c r="D97" s="1"/>
      <c r="E97" s="1"/>
      <c r="F97" s="1"/>
      <c r="G97" s="1"/>
      <c r="H97" s="1"/>
      <c r="I97" s="1"/>
    </row>
    <row r="98" spans="3:9" ht="20.25" x14ac:dyDescent="0.3">
      <c r="C98" s="14"/>
      <c r="D98" s="1"/>
      <c r="E98" s="1"/>
      <c r="F98" s="1"/>
      <c r="G98" s="1"/>
      <c r="H98" s="1"/>
      <c r="I98" s="1"/>
    </row>
    <row r="99" spans="3:9" ht="20.25" x14ac:dyDescent="0.3">
      <c r="C99" s="14"/>
      <c r="D99" s="1"/>
      <c r="E99" s="1"/>
      <c r="F99" s="1"/>
      <c r="G99" s="1"/>
      <c r="H99" s="1"/>
      <c r="I99" s="1"/>
    </row>
    <row r="100" spans="3:9" ht="20.25" x14ac:dyDescent="0.3">
      <c r="C100" s="14"/>
      <c r="D100" s="1"/>
      <c r="E100" s="1"/>
      <c r="F100" s="1"/>
      <c r="G100" s="1"/>
      <c r="H100" s="1"/>
      <c r="I100" s="1"/>
    </row>
    <row r="101" spans="3:9" ht="20.25" x14ac:dyDescent="0.3">
      <c r="C101" s="14"/>
      <c r="D101" s="1"/>
      <c r="E101" s="1"/>
      <c r="F101" s="1"/>
      <c r="G101" s="1"/>
      <c r="H101" s="1"/>
      <c r="I101" s="1"/>
    </row>
    <row r="102" spans="3:9" ht="20.25" x14ac:dyDescent="0.3">
      <c r="C102" s="14"/>
    </row>
    <row r="103" spans="3:9" ht="20.25" x14ac:dyDescent="0.3">
      <c r="C103" s="14"/>
    </row>
    <row r="104" spans="3:9" ht="20.25" x14ac:dyDescent="0.3">
      <c r="C104" s="14"/>
    </row>
    <row r="105" spans="3:9" ht="20.25" x14ac:dyDescent="0.3">
      <c r="C105" s="14"/>
    </row>
    <row r="106" spans="3:9" ht="20.25" x14ac:dyDescent="0.3">
      <c r="C106" s="14"/>
    </row>
    <row r="107" spans="3:9" ht="20.25" x14ac:dyDescent="0.3">
      <c r="C107" s="14"/>
    </row>
    <row r="108" spans="3:9" ht="20.25" x14ac:dyDescent="0.3">
      <c r="C108" s="14"/>
    </row>
    <row r="109" spans="3:9" ht="20.25" x14ac:dyDescent="0.3">
      <c r="C109" s="14"/>
    </row>
    <row r="110" spans="3:9" ht="20.25" x14ac:dyDescent="0.3">
      <c r="C110" s="14"/>
    </row>
    <row r="111" spans="3:9" ht="20.25" x14ac:dyDescent="0.3">
      <c r="C111" s="14"/>
    </row>
    <row r="112" spans="3:9" ht="20.25" x14ac:dyDescent="0.3">
      <c r="C112" s="14"/>
    </row>
    <row r="113" spans="3:3" ht="20.25" x14ac:dyDescent="0.3">
      <c r="C113" s="14"/>
    </row>
    <row r="114" spans="3:3" ht="20.25" x14ac:dyDescent="0.3">
      <c r="C114" s="14"/>
    </row>
    <row r="115" spans="3:3" ht="20.25" x14ac:dyDescent="0.3">
      <c r="C115" s="14"/>
    </row>
    <row r="116" spans="3:3" ht="20.25" x14ac:dyDescent="0.3">
      <c r="C116" s="14"/>
    </row>
    <row r="117" spans="3:3" ht="20.25" x14ac:dyDescent="0.3">
      <c r="C117" s="14"/>
    </row>
    <row r="118" spans="3:3" ht="20.25" x14ac:dyDescent="0.3">
      <c r="C118" s="14"/>
    </row>
    <row r="119" spans="3:3" ht="20.25" x14ac:dyDescent="0.3">
      <c r="C119" s="14"/>
    </row>
    <row r="120" spans="3:3" ht="20.25" x14ac:dyDescent="0.3">
      <c r="C120" s="14"/>
    </row>
    <row r="121" spans="3:3" ht="20.25" x14ac:dyDescent="0.3">
      <c r="C121" s="14"/>
    </row>
    <row r="122" spans="3:3" ht="20.25" x14ac:dyDescent="0.3">
      <c r="C122" s="14"/>
    </row>
    <row r="123" spans="3:3" ht="20.25" x14ac:dyDescent="0.3">
      <c r="C123" s="14"/>
    </row>
    <row r="124" spans="3:3" ht="20.25" x14ac:dyDescent="0.3">
      <c r="C124" s="14"/>
    </row>
    <row r="125" spans="3:3" ht="20.25" x14ac:dyDescent="0.3">
      <c r="C125" s="14"/>
    </row>
    <row r="126" spans="3:3" ht="20.25" x14ac:dyDescent="0.3">
      <c r="C126" s="14"/>
    </row>
    <row r="127" spans="3:3" ht="20.25" x14ac:dyDescent="0.3">
      <c r="C127" s="14"/>
    </row>
    <row r="128" spans="3:3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25">
      <c r="C137" s="15"/>
    </row>
    <row r="138" spans="3:3" ht="20.25" x14ac:dyDescent="0.25">
      <c r="C138" s="15"/>
    </row>
    <row r="139" spans="3:3" ht="20.25" x14ac:dyDescent="0.25">
      <c r="C139" s="16"/>
    </row>
    <row r="140" spans="3:3" ht="20.25" x14ac:dyDescent="0.25">
      <c r="C140" s="16"/>
    </row>
    <row r="141" spans="3:3" ht="20.25" x14ac:dyDescent="0.25">
      <c r="C141" s="16"/>
    </row>
  </sheetData>
  <mergeCells count="12">
    <mergeCell ref="A10:C10"/>
    <mergeCell ref="A12:M12"/>
    <mergeCell ref="A14:N14"/>
    <mergeCell ref="J26:J32"/>
    <mergeCell ref="L26:L32"/>
    <mergeCell ref="M26:M32"/>
    <mergeCell ref="K26:K32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7" fitToHeight="3" orientation="landscape" r:id="rId1"/>
  <rowBreaks count="1" manualBreakCount="1">
    <brk id="5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2022-12-12T11:16:13Z</cp:lastPrinted>
  <dcterms:created xsi:type="dcterms:W3CDTF">2011-12-13T13:38:30Z</dcterms:created>
  <dcterms:modified xsi:type="dcterms:W3CDTF">2024-03-12T11:21:05Z</dcterms:modified>
</cp:coreProperties>
</file>