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"/>
    </mc:Choice>
  </mc:AlternateContent>
  <xr:revisionPtr revIDLastSave="0" documentId="13_ncr:1_{E83B8034-3609-4AD3-AC5C-ED5CD79281DA}" xr6:coauthVersionLast="47" xr6:coauthVersionMax="47" xr10:uidLastSave="{00000000-0000-0000-0000-000000000000}"/>
  <bookViews>
    <workbookView xWindow="0" yWindow="0" windowWidth="28215" windowHeight="15480" activeTab="1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37" i="4"/>
  <c r="E30" i="4"/>
  <c r="E32" i="4"/>
  <c r="E17" i="4"/>
  <c r="E24" i="4"/>
  <c r="C18" i="3"/>
  <c r="E28" i="4"/>
  <c r="E26" i="4"/>
  <c r="E20" i="4" l="1"/>
  <c r="E22" i="4"/>
  <c r="E15" i="6" l="1"/>
  <c r="B20" i="2" l="1"/>
  <c r="B16" i="5" l="1"/>
</calcChain>
</file>

<file path=xl/sharedStrings.xml><?xml version="1.0" encoding="utf-8"?>
<sst xmlns="http://schemas.openxmlformats.org/spreadsheetml/2006/main" count="122" uniqueCount="61">
  <si>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</si>
  <si>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</si>
  <si>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</si>
  <si>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</si>
  <si>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</si>
  <si>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</si>
  <si>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</si>
  <si>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</si>
  <si>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</si>
  <si>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</si>
  <si>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</si>
  <si>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</si>
  <si>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</si>
  <si>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</si>
  <si>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</si>
  <si>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</si>
  <si>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</si>
  <si>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</si>
  <si>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</si>
  <si>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</si>
  <si>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</si>
  <si>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</si>
  <si>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</si>
  <si>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</si>
  <si>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3111 Plaće za redovan rad ( bez bolovanja na teret HZZO-a)</t>
  </si>
  <si>
    <t xml:space="preserve"> Novaki</t>
  </si>
  <si>
    <t xml:space="preserve"> Zagreb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</si>
  <si>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</si>
  <si>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</si>
  <si>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</si>
  <si>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</si>
  <si>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Ivanić-Grad</t>
  </si>
  <si>
    <t xml:space="preserve">Naknade članovima upravnog vijeća </t>
  </si>
  <si>
    <t>KOS benzinska postaja</t>
  </si>
  <si>
    <t>3291 Naknade članovima predstavničkih i izvršnih tijela i upravnih vijeća ( bruto iznos s doprinosima na bruto)</t>
  </si>
  <si>
    <t>3299 Ostali nespomenuti rashodi poslovanja</t>
  </si>
  <si>
    <t>INFORMACIJA O TROŠENJU SREDSTVA ZA PROSINAC 2024 . GODINE</t>
  </si>
  <si>
    <t>UKUPNO ZA PROSINAC 2024. :</t>
  </si>
  <si>
    <t>INFORMACIJA O TROŠENJU SREDSTAVA ZA PROSINAC 2024 . GODINE</t>
  </si>
  <si>
    <t xml:space="preserve">3241 Naknade troškova osobama izvan radnog odnosa </t>
  </si>
  <si>
    <t>Fizičke osbe</t>
  </si>
  <si>
    <t>INFORMACIJA O TROŠENJU SREDSTAVA ZA prosinac 2024 . GODINE</t>
  </si>
  <si>
    <t>M.P.S.</t>
  </si>
  <si>
    <t>Ukupno M.P.S.:</t>
  </si>
  <si>
    <t>3232 Usluge tekućeg i investicijskog održavanja</t>
  </si>
  <si>
    <t xml:space="preserve">Plodine  </t>
  </si>
  <si>
    <t>Ukupno Plodine</t>
  </si>
  <si>
    <t>DM-Drogerie markt d.o.o.</t>
  </si>
  <si>
    <t>Ljekarna Vanda Bačić</t>
  </si>
  <si>
    <t xml:space="preserve">Ivanić </t>
  </si>
  <si>
    <t>Z.U. ljekarna Abel</t>
  </si>
  <si>
    <t>Krojački obrt "HML"</t>
  </si>
  <si>
    <t>Studio Novosel d.o.o.</t>
  </si>
  <si>
    <t>Ivanić Grad</t>
  </si>
  <si>
    <t xml:space="preserve">3224 Materijal i dijelovi za tekuće i investicijsko održavanje </t>
  </si>
  <si>
    <t>Ukupno KOS benzinska postaja:</t>
  </si>
  <si>
    <t>Ukupno Ljekarna Vanda Bačić:</t>
  </si>
  <si>
    <t>Ukupno Z.U.ljekarna Abel:</t>
  </si>
  <si>
    <t>Ukupno Krojački obrt "HML":</t>
  </si>
  <si>
    <t>Ukupno studio Novosel d.o.o.:</t>
  </si>
  <si>
    <t>Ukupno Dm-Drogerie markt d.o.o.: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</si>
</sst>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/>
    <xf numFmtId="0" fontId="2" fillId="4" borderId="11" xfId="0" applyFont="1" applyFill="1" applyBorder="1"/>
    <xf numFmtId="0" fontId="2" fillId="4" borderId="9" xfId="0" applyFont="1" applyFill="1" applyBorder="1"/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4" fontId="6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4" borderId="10" xfId="0" applyFont="1" applyFill="1" applyBorder="1" applyAlignment="1">
      <alignment horizontal="center"/>
    </xf>
    <xf numFmtId="4" fontId="7" fillId="0" borderId="7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B15" sqref="B15:D15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7</v>
      </c>
      <c r="B5" s="24"/>
      <c r="C5" s="23"/>
    </row>
    <row r="6" spans="1:8" ht="15" customHeight="1" x14ac:dyDescent="0.25">
      <c r="A6" t="s">
        <v>11</v>
      </c>
      <c r="B6" s="24"/>
      <c r="C6" s="23"/>
    </row>
    <row r="7" spans="1:8" ht="15" customHeight="1" x14ac:dyDescent="0.25">
      <c r="A7" t="s">
        <v>12</v>
      </c>
      <c r="B7" s="24"/>
      <c r="C7" s="23"/>
    </row>
    <row r="8" spans="1:8" ht="15" customHeight="1" x14ac:dyDescent="0.25">
      <c r="A8" t="s">
        <v>8</v>
      </c>
      <c r="B8" s="24"/>
      <c r="C8" s="23"/>
    </row>
    <row r="9" spans="1:8" x14ac:dyDescent="0.25">
      <c r="A9" t="s">
        <v>9</v>
      </c>
    </row>
    <row r="10" spans="1:8" x14ac:dyDescent="0.25">
      <c r="A10" t="s">
        <v>10</v>
      </c>
    </row>
    <row r="11" spans="1:8" ht="18.75" x14ac:dyDescent="0.3">
      <c r="B11" s="47" t="s">
        <v>36</v>
      </c>
      <c r="C11" s="47"/>
      <c r="D11" s="47"/>
      <c r="E11" s="47"/>
      <c r="F11" s="47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17</v>
      </c>
      <c r="F13" s="8" t="s">
        <v>3</v>
      </c>
      <c r="G13" s="25"/>
      <c r="H13" s="26"/>
    </row>
    <row r="14" spans="1:8" ht="16.5" thickBot="1" x14ac:dyDescent="0.3">
      <c r="B14" s="2" t="s">
        <v>27</v>
      </c>
      <c r="C14" s="27">
        <v>92963223473</v>
      </c>
      <c r="D14" s="2" t="s">
        <v>28</v>
      </c>
      <c r="E14" s="3">
        <v>28153.32</v>
      </c>
      <c r="F14" s="4" t="s">
        <v>29</v>
      </c>
    </row>
    <row r="15" spans="1:8" ht="15.75" thickBot="1" x14ac:dyDescent="0.3">
      <c r="B15" s="48" t="s">
        <v>37</v>
      </c>
      <c r="C15" s="49"/>
      <c r="D15" s="49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tabSelected="1" zoomScaleNormal="100" workbookViewId="0">
      <selection activeCell="J23" sqref="J23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20.25" x14ac:dyDescent="0.3">
      <c r="A12" s="47" t="s">
        <v>38</v>
      </c>
      <c r="B12" s="47"/>
      <c r="C12" s="47"/>
      <c r="D12" s="47"/>
      <c r="E12" s="47"/>
      <c r="F12" s="11"/>
    </row>
    <row r="14" spans="1:6" ht="78" customHeight="1" x14ac:dyDescent="0.3">
      <c r="A14" s="10"/>
      <c r="B14" s="9" t="s">
        <v>17</v>
      </c>
      <c r="C14" s="8" t="s">
        <v>3</v>
      </c>
    </row>
    <row r="15" spans="1:6" ht="15.75" x14ac:dyDescent="0.25">
      <c r="A15" s="10"/>
      <c r="B15" s="3">
        <v>337738.36</v>
      </c>
      <c r="C15" s="4" t="s">
        <v>24</v>
      </c>
    </row>
    <row r="16" spans="1:6" ht="15.75" x14ac:dyDescent="0.25">
      <c r="A16" s="10"/>
      <c r="B16" s="3">
        <v>9524.7099999999991</v>
      </c>
      <c r="C16" s="4" t="s">
        <v>18</v>
      </c>
    </row>
    <row r="17" spans="1:3" ht="15.75" x14ac:dyDescent="0.25">
      <c r="A17" s="1"/>
      <c r="B17" s="3">
        <v>49160.09</v>
      </c>
      <c r="C17" s="4" t="s">
        <v>19</v>
      </c>
    </row>
    <row r="18" spans="1:3" ht="15.75" x14ac:dyDescent="0.25">
      <c r="B18" s="3">
        <v>11358.53</v>
      </c>
      <c r="C18" s="4" t="s">
        <v>20</v>
      </c>
    </row>
    <row r="19" spans="1:3" ht="16.5" thickBot="1" x14ac:dyDescent="0.3">
      <c r="B19" s="14">
        <v>60123.91</v>
      </c>
      <c r="C19" s="15" t="s">
        <v>21</v>
      </c>
    </row>
    <row r="20" spans="1:3" ht="15.75" thickBot="1" x14ac:dyDescent="0.3">
      <c r="B20" s="16">
        <f>SUM(B15:B19)</f>
        <v>467905.60000000009</v>
      </c>
      <c r="C20" s="18" t="s">
        <v>37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8"/>
  <sheetViews>
    <sheetView zoomScaleNormal="100" workbookViewId="0">
      <selection activeCell="L15" sqref="L1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3" spans="1:6" ht="18.75" x14ac:dyDescent="0.3">
      <c r="A13" s="47" t="s">
        <v>38</v>
      </c>
      <c r="B13" s="47"/>
      <c r="C13" s="47"/>
      <c r="D13" s="47"/>
      <c r="E13" s="47"/>
      <c r="F13" s="47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17</v>
      </c>
      <c r="D15" s="8" t="s">
        <v>3</v>
      </c>
    </row>
    <row r="16" spans="1:6" ht="31.5" x14ac:dyDescent="0.25">
      <c r="B16" s="40" t="s">
        <v>32</v>
      </c>
      <c r="C16" s="31">
        <v>1017.19</v>
      </c>
      <c r="D16" s="40" t="s">
        <v>34</v>
      </c>
    </row>
    <row r="17" spans="2:4" ht="15.75" x14ac:dyDescent="0.25">
      <c r="B17" s="40" t="s">
        <v>40</v>
      </c>
      <c r="C17" s="31">
        <v>2309.17</v>
      </c>
      <c r="D17" s="40" t="s">
        <v>39</v>
      </c>
    </row>
    <row r="18" spans="2:4" ht="16.5" thickBot="1" x14ac:dyDescent="0.3">
      <c r="B18" s="29"/>
      <c r="C18" s="51">
        <f>SUM(C16:C17)</f>
        <v>3326.36</v>
      </c>
      <c r="D18" s="30" t="s">
        <v>37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38"/>
  <sheetViews>
    <sheetView topLeftCell="A13" zoomScaleNormal="100" workbookViewId="0">
      <selection activeCell="D41" sqref="D41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B12" s="47" t="s">
        <v>41</v>
      </c>
      <c r="C12" s="47"/>
      <c r="D12" s="47"/>
      <c r="E12" s="47"/>
      <c r="F12" s="47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17</v>
      </c>
      <c r="F14" s="8" t="s">
        <v>3</v>
      </c>
    </row>
    <row r="15" spans="1:6" ht="15.75" x14ac:dyDescent="0.25">
      <c r="B15" s="2" t="s">
        <v>14</v>
      </c>
      <c r="C15" s="19" t="s">
        <v>13</v>
      </c>
      <c r="D15" s="2" t="s">
        <v>25</v>
      </c>
      <c r="E15" s="3">
        <v>7.8</v>
      </c>
      <c r="F15" s="4" t="s">
        <v>6</v>
      </c>
    </row>
    <row r="16" spans="1:6" ht="15.75" x14ac:dyDescent="0.25">
      <c r="B16" s="2" t="s">
        <v>14</v>
      </c>
      <c r="C16" s="19" t="s">
        <v>13</v>
      </c>
      <c r="D16" s="2" t="s">
        <v>25</v>
      </c>
      <c r="E16" s="3">
        <v>8</v>
      </c>
      <c r="F16" s="4" t="s">
        <v>6</v>
      </c>
    </row>
    <row r="17" spans="2:6" ht="15.75" x14ac:dyDescent="0.25">
      <c r="B17" s="5"/>
      <c r="C17" s="7"/>
      <c r="D17" s="5" t="s">
        <v>22</v>
      </c>
      <c r="E17" s="6">
        <f>SUM(E15:E16)</f>
        <v>15.8</v>
      </c>
      <c r="F17" s="7"/>
    </row>
    <row r="18" spans="2:6" ht="15.75" x14ac:dyDescent="0.25">
      <c r="B18" s="2" t="s">
        <v>16</v>
      </c>
      <c r="C18" s="19" t="s">
        <v>15</v>
      </c>
      <c r="D18" s="2" t="s">
        <v>26</v>
      </c>
      <c r="E18" s="3">
        <v>47.55</v>
      </c>
      <c r="F18" s="4" t="s">
        <v>6</v>
      </c>
    </row>
    <row r="19" spans="2:6" ht="15.75" x14ac:dyDescent="0.25">
      <c r="B19" s="2" t="s">
        <v>16</v>
      </c>
      <c r="C19" s="19" t="s">
        <v>15</v>
      </c>
      <c r="D19" s="2" t="s">
        <v>26</v>
      </c>
      <c r="E19" s="3">
        <v>28.92</v>
      </c>
      <c r="F19" s="4" t="s">
        <v>6</v>
      </c>
    </row>
    <row r="20" spans="2:6" ht="15.75" x14ac:dyDescent="0.25">
      <c r="B20" s="5"/>
      <c r="C20" s="32"/>
      <c r="D20" s="5" t="s">
        <v>23</v>
      </c>
      <c r="E20" s="6">
        <f>SUM(E18:E19)</f>
        <v>76.47</v>
      </c>
      <c r="F20" s="7"/>
    </row>
    <row r="21" spans="2:6" ht="15" customHeight="1" x14ac:dyDescent="0.25">
      <c r="B21" s="35" t="s">
        <v>33</v>
      </c>
      <c r="C21" s="36">
        <v>93479406417</v>
      </c>
      <c r="D21" s="35" t="s">
        <v>31</v>
      </c>
      <c r="E21" s="34">
        <v>55.01</v>
      </c>
      <c r="F21" s="4" t="s">
        <v>4</v>
      </c>
    </row>
    <row r="22" spans="2:6" ht="15" customHeight="1" x14ac:dyDescent="0.25">
      <c r="B22" s="5"/>
      <c r="C22" s="7"/>
      <c r="D22" s="5" t="s">
        <v>55</v>
      </c>
      <c r="E22" s="6">
        <f>SUM(E21)</f>
        <v>55.01</v>
      </c>
      <c r="F22" s="7"/>
    </row>
    <row r="23" spans="2:6" ht="15" customHeight="1" x14ac:dyDescent="0.25">
      <c r="B23" s="43" t="s">
        <v>42</v>
      </c>
      <c r="C23" s="36">
        <v>46855551926</v>
      </c>
      <c r="D23" s="35" t="s">
        <v>31</v>
      </c>
      <c r="E23" s="34">
        <v>7.68</v>
      </c>
      <c r="F23" s="36" t="s">
        <v>44</v>
      </c>
    </row>
    <row r="24" spans="2:6" ht="15" customHeight="1" x14ac:dyDescent="0.25">
      <c r="B24" s="41"/>
      <c r="C24" s="7"/>
      <c r="D24" s="5" t="s">
        <v>43</v>
      </c>
      <c r="E24" s="6">
        <f>SUM(E23)</f>
        <v>7.68</v>
      </c>
      <c r="F24" s="7"/>
    </row>
    <row r="25" spans="2:6" ht="15" customHeight="1" x14ac:dyDescent="0.25">
      <c r="B25" s="43" t="s">
        <v>45</v>
      </c>
      <c r="C25" s="36">
        <v>92510683607</v>
      </c>
      <c r="D25" s="35" t="s">
        <v>31</v>
      </c>
      <c r="E25" s="34">
        <v>58.49</v>
      </c>
      <c r="F25" s="36" t="s">
        <v>6</v>
      </c>
    </row>
    <row r="26" spans="2:6" ht="15" customHeight="1" x14ac:dyDescent="0.25">
      <c r="B26" s="41"/>
      <c r="C26" s="7"/>
      <c r="D26" s="33" t="s">
        <v>46</v>
      </c>
      <c r="E26" s="6">
        <f>SUM(E25)</f>
        <v>58.49</v>
      </c>
      <c r="F26" s="7"/>
    </row>
    <row r="27" spans="2:6" ht="15" customHeight="1" x14ac:dyDescent="0.25">
      <c r="B27" s="43" t="s">
        <v>47</v>
      </c>
      <c r="C27" s="36">
        <v>94124811986</v>
      </c>
      <c r="D27" s="42" t="s">
        <v>30</v>
      </c>
      <c r="E27" s="34">
        <v>24.5</v>
      </c>
      <c r="F27" s="36" t="s">
        <v>35</v>
      </c>
    </row>
    <row r="28" spans="2:6" ht="15" customHeight="1" x14ac:dyDescent="0.25">
      <c r="B28" s="41"/>
      <c r="C28" s="7"/>
      <c r="D28" s="33" t="s">
        <v>60</v>
      </c>
      <c r="E28" s="6">
        <f>SUM(E27)</f>
        <v>24.5</v>
      </c>
      <c r="F28" s="7"/>
    </row>
    <row r="29" spans="2:6" ht="15" customHeight="1" x14ac:dyDescent="0.25">
      <c r="B29" s="43" t="s">
        <v>48</v>
      </c>
      <c r="C29" s="50">
        <v>10730930061</v>
      </c>
      <c r="D29" s="42" t="s">
        <v>49</v>
      </c>
      <c r="E29" s="34">
        <v>5.08</v>
      </c>
      <c r="F29" s="4" t="s">
        <v>6</v>
      </c>
    </row>
    <row r="30" spans="2:6" ht="15" customHeight="1" x14ac:dyDescent="0.25">
      <c r="B30" s="5"/>
      <c r="C30" s="7"/>
      <c r="D30" s="5" t="s">
        <v>56</v>
      </c>
      <c r="E30" s="6">
        <f>SUM(E29)</f>
        <v>5.08</v>
      </c>
      <c r="F30" s="7"/>
    </row>
    <row r="31" spans="2:6" ht="15" customHeight="1" x14ac:dyDescent="0.25">
      <c r="B31" s="35" t="s">
        <v>50</v>
      </c>
      <c r="C31" s="36">
        <v>87122166406</v>
      </c>
      <c r="D31" s="35" t="s">
        <v>30</v>
      </c>
      <c r="E31" s="34">
        <v>67.08</v>
      </c>
      <c r="F31" s="4" t="s">
        <v>6</v>
      </c>
    </row>
    <row r="32" spans="2:6" ht="15" customHeight="1" x14ac:dyDescent="0.25">
      <c r="B32" s="5"/>
      <c r="C32" s="7"/>
      <c r="D32" s="5" t="s">
        <v>57</v>
      </c>
      <c r="E32" s="6">
        <f>SUM(E31)</f>
        <v>67.08</v>
      </c>
      <c r="F32" s="7"/>
    </row>
    <row r="33" spans="2:6" ht="15" customHeight="1" x14ac:dyDescent="0.25">
      <c r="B33" s="35" t="s">
        <v>51</v>
      </c>
      <c r="C33" s="36"/>
      <c r="D33" s="35"/>
      <c r="E33" s="34">
        <v>200</v>
      </c>
      <c r="F33" s="36" t="s">
        <v>35</v>
      </c>
    </row>
    <row r="34" spans="2:6" ht="15" customHeight="1" x14ac:dyDescent="0.25">
      <c r="B34" s="5"/>
      <c r="C34" s="7"/>
      <c r="D34" s="5" t="s">
        <v>58</v>
      </c>
      <c r="E34" s="6">
        <v>200</v>
      </c>
      <c r="F34" s="7"/>
    </row>
    <row r="35" spans="2:6" ht="15" customHeight="1" x14ac:dyDescent="0.25">
      <c r="B35" s="35" t="s">
        <v>52</v>
      </c>
      <c r="C35" s="36">
        <v>60472800614</v>
      </c>
      <c r="D35" s="35" t="s">
        <v>31</v>
      </c>
      <c r="E35" s="34">
        <v>12</v>
      </c>
      <c r="F35" s="36" t="s">
        <v>54</v>
      </c>
    </row>
    <row r="36" spans="2:6" ht="15" customHeight="1" x14ac:dyDescent="0.25">
      <c r="B36" s="35" t="s">
        <v>52</v>
      </c>
      <c r="C36" s="36">
        <v>60472800614</v>
      </c>
      <c r="D36" s="35" t="s">
        <v>53</v>
      </c>
      <c r="E36" s="34">
        <v>18</v>
      </c>
      <c r="F36" s="36" t="s">
        <v>54</v>
      </c>
    </row>
    <row r="37" spans="2:6" ht="15" customHeight="1" x14ac:dyDescent="0.25">
      <c r="B37" s="5"/>
      <c r="C37" s="7"/>
      <c r="D37" s="5" t="s">
        <v>59</v>
      </c>
      <c r="E37" s="6">
        <f>SUM(E35:E36)</f>
        <v>30</v>
      </c>
      <c r="F37" s="7"/>
    </row>
    <row r="38" spans="2:6" x14ac:dyDescent="0.25">
      <c r="B38" s="37" t="s">
        <v>37</v>
      </c>
      <c r="C38" s="38"/>
      <c r="D38" s="39"/>
      <c r="E38" s="46">
        <f>SUM(E17+E20+E22+E24+E26+E28+E30+E32+E34+E37)</f>
        <v>540.11</v>
      </c>
      <c r="F38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C16" sqref="C16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A12" s="47" t="s">
        <v>38</v>
      </c>
      <c r="B12" s="47"/>
      <c r="C12" s="47"/>
      <c r="D12" s="47"/>
      <c r="E12" s="13"/>
      <c r="F12" s="13"/>
    </row>
    <row r="14" spans="1:6" ht="76.5" customHeight="1" x14ac:dyDescent="0.3">
      <c r="B14" s="9" t="s">
        <v>17</v>
      </c>
      <c r="C14" s="8" t="s">
        <v>3</v>
      </c>
    </row>
    <row r="15" spans="1:6" ht="16.5" thickBot="1" x14ac:dyDescent="0.3">
      <c r="B15" s="14">
        <v>1374.76</v>
      </c>
      <c r="C15" s="15" t="s">
        <v>5</v>
      </c>
    </row>
    <row r="16" spans="1:6" ht="15.75" thickBot="1" x14ac:dyDescent="0.3">
      <c r="B16" s="44">
        <f>SUM(B15)</f>
        <v>1374.76</v>
      </c>
      <c r="C16" s="45" t="s">
        <v>37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2025-01-17T10:40:12Z</cp:lastPrinted>
  <dcterms:created xsi:type="dcterms:W3CDTF">2024-02-19T08:30:48Z</dcterms:created>
  <dcterms:modified xsi:type="dcterms:W3CDTF">2025-01-17T10:46:12Z</dcterms:modified>
</cp:coreProperties>
</file>