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 D diska starog\TRANSPARENTNOST 2026\"/>
    </mc:Choice>
  </mc:AlternateContent>
  <xr:revisionPtr revIDLastSave="0" documentId="13_ncr:1_{CA21CF8F-7F96-4719-9467-A19FD1595AC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splate po dnevnim izvadcima" sheetId="6" r:id="rId1"/>
    <sheet name="Isplate plaća" sheetId="2" r:id="rId2"/>
    <sheet name="Isplate blagajne" sheetId="4" r:id="rId3"/>
    <sheet name="Isplate drugog dohotka" sheetId="8" r:id="rId4"/>
    <sheet name="Isplate putnih naloga" sheetId="9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4" l="1"/>
  <c r="E21" i="4"/>
  <c r="B16" i="9"/>
  <c r="E25" i="4"/>
  <c r="C17" i="8"/>
  <c r="E16" i="4" l="1"/>
  <c r="E23" i="4"/>
  <c r="E15" i="6" l="1"/>
  <c r="B20" i="2" l="1"/>
</calcChain>
</file>

<file path=xl/sharedStrings.xml><?xml version="1.0" encoding="utf-8"?>
<sst xmlns="http://schemas.openxmlformats.org/spreadsheetml/2006/main" count="93" uniqueCount="44">
  <si>
    <t>Naziv primatelja</t>
  </si>
  <si>
    <t>OIB primatelja</t>
  </si>
  <si>
    <t>Sjedište/prebivalište primatelja</t>
  </si>
  <si>
    <t>Vrsta rashoda / izdatka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</si>
  <si>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</si>
  <si>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</si>
  <si>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</si>
  <si>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</si>
  <si>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</si>
  <si>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</si>
  <si>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Način objave isplaćenog iznosa</t>
  </si>
  <si>
    <t>3212 Naknade za prijevoz, za rad na terenu i odvojeni život</t>
  </si>
  <si>
    <t>3121 Ostali rashodi za zaposlene</t>
  </si>
  <si>
    <t>3111 Plaće za redovan rad ( bez bolovanja na teret HZZO-a)</t>
  </si>
  <si>
    <t>Zagrebačka banka d.d.</t>
  </si>
  <si>
    <t>Trg bana Josipa Jelačića 10, Zagreb</t>
  </si>
  <si>
    <t>5443 Otplata glavnice primljenih kredita od tuzemnih kreditnih institucija izvan javnog sektora</t>
  </si>
  <si>
    <t>Zagreb</t>
  </si>
  <si>
    <t>3211 Službena putovanja</t>
  </si>
  <si>
    <t>3132 Doprinosi za obvezno zdravstveno osiguranje</t>
  </si>
  <si>
    <t xml:space="preserve">Naknade članovima upravnog vijeća </t>
  </si>
  <si>
    <t>3291 Naknade članovima predstavničkih i izvršnih tijela i upravnih vijeća ( bruto iznos s doprinosima na bruto)</t>
  </si>
  <si>
    <t xml:space="preserve">OIB primatelja PDV </t>
  </si>
  <si>
    <t>Z.U. Ljekarna Abel</t>
  </si>
  <si>
    <t>Ukupno Z. U. Ljekarna Abel</t>
  </si>
  <si>
    <t>3222 Materija i sirovine</t>
  </si>
  <si>
    <t>Ljekarna Vanda Bačić</t>
  </si>
  <si>
    <t>10730930061</t>
  </si>
  <si>
    <t>Ivanić-Grad</t>
  </si>
  <si>
    <t>3251 rashodi po osnovi utroška lijekova i potrošnog medicinskog materijala</t>
  </si>
  <si>
    <t>Ukupno Ljekarna Vanda Bačić d.o.o.,</t>
  </si>
  <si>
    <t>INFORMACIJA O TROŠENJU SREDSTVA ZA SVIBANJ  2026 . GODINE</t>
  </si>
  <si>
    <t>UKUPNO ZA SVIBANJ 2026. :</t>
  </si>
  <si>
    <t>INFORMACIJA O TROŠENJU SREDSTAVA ZA SVIBANJ 2026 . GODINE</t>
  </si>
  <si>
    <t xml:space="preserve">UKUPNO ZA SVIBANJ 2026. </t>
  </si>
  <si>
    <t>3113 Plaće za prekovremeni rad</t>
  </si>
  <si>
    <t>UKUPNO ZA SVIBANJ 2026.GOD.</t>
  </si>
  <si>
    <t xml:space="preserve">UKUPNO ZA  SVIBANJ2026. </t>
  </si>
  <si>
    <t>Liburnia Riviera Hotels d.d.</t>
  </si>
  <si>
    <t>Dm-drogerie markt d.o.o.</t>
  </si>
  <si>
    <t>Ukupno Liburnia Riviera Hotels d.d.</t>
  </si>
  <si>
    <t>3221 Uredski materijal i ostali materijalni rashodi</t>
  </si>
  <si>
    <t>Opatija</t>
  </si>
  <si>
    <t>Ukupno Dm-drogerie markt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</si>
</sst>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4" xfId="0" applyNumberFormat="1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4" fontId="4" fillId="3" borderId="3" xfId="0" applyNumberFormat="1" applyFont="1" applyFill="1" applyBorder="1"/>
    <xf numFmtId="0" fontId="4" fillId="3" borderId="5" xfId="0" applyFont="1" applyFill="1" applyBorder="1" applyAlignment="1">
      <alignment horizontal="center"/>
    </xf>
    <xf numFmtId="4" fontId="2" fillId="4" borderId="1" xfId="0" applyNumberFormat="1" applyFont="1" applyFill="1" applyBorder="1"/>
    <xf numFmtId="0" fontId="0" fillId="4" borderId="0" xfId="0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4" fontId="6" fillId="3" borderId="1" xfId="0" applyNumberFormat="1" applyFont="1" applyFill="1" applyBorder="1"/>
    <xf numFmtId="0" fontId="0" fillId="3" borderId="1" xfId="0" applyFill="1" applyBorder="1"/>
    <xf numFmtId="0" fontId="2" fillId="3" borderId="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/>
    <xf numFmtId="4" fontId="4" fillId="5" borderId="3" xfId="0" applyNumberFormat="1" applyFont="1" applyFill="1" applyBorder="1"/>
    <xf numFmtId="0" fontId="4" fillId="5" borderId="5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/>
    <xf numFmtId="4" fontId="7" fillId="2" borderId="1" xfId="0" applyNumberFormat="1" applyFont="1" applyFill="1" applyBorder="1"/>
    <xf numFmtId="4" fontId="2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4" fontId="0" fillId="4" borderId="1" xfId="0" applyNumberFormat="1" applyFill="1" applyBorder="1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93169F8-E826-438C-B314-4243AA6D4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1B644930-749F-43D0-8443-4E580E58A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57150</xdr:rowOff>
    </xdr:from>
    <xdr:to>
      <xdr:col>0</xdr:col>
      <xdr:colOff>66675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AC17317-426D-44F9-993E-495FDDF2A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438150"/>
          <a:ext cx="66675" cy="287310"/>
        </a:xfrm>
        <a:prstGeom prst="rect">
          <a:avLst/>
        </a:prstGeom>
      </xdr:spPr>
    </xdr:pic>
    <xdr:clientData/>
  </xdr:twoCellAnchor>
  <xdr:oneCellAnchor>
    <xdr:from>
      <xdr:col>0</xdr:col>
      <xdr:colOff>66675</xdr:colOff>
      <xdr:row>1</xdr:row>
      <xdr:rowOff>114300</xdr:rowOff>
    </xdr:from>
    <xdr:ext cx="3093502" cy="420660"/>
    <xdr:pic>
      <xdr:nvPicPr>
        <xdr:cNvPr id="3" name="Slika 2">
          <a:extLst>
            <a:ext uri="{FF2B5EF4-FFF2-40B4-BE49-F238E27FC236}">
              <a16:creationId xmlns:a16="http://schemas.microsoft.com/office/drawing/2014/main" id="{ED5C4A95-DDB4-4975-A681-8B344B12A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3093502" cy="42066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2</xdr:row>
      <xdr:rowOff>66674</xdr:rowOff>
    </xdr:from>
    <xdr:to>
      <xdr:col>2</xdr:col>
      <xdr:colOff>2149903</xdr:colOff>
      <xdr:row>3</xdr:row>
      <xdr:rowOff>173009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14213DF-DA90-4548-B521-21AB04F71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447674"/>
          <a:ext cx="3654852" cy="296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zoomScaleNormal="100" workbookViewId="0">
      <selection activeCell="D18" sqref="D18"/>
    </sheetView>
  </sheetViews>
  <sheetFormatPr defaultRowHeight="14.4" x14ac:dyDescent="0.3"/>
  <cols>
    <col min="2" max="2" width="66.109375" bestFit="1" customWidth="1"/>
    <col min="3" max="3" width="18" bestFit="1" customWidth="1"/>
    <col min="4" max="4" width="62.6640625" bestFit="1" customWidth="1"/>
    <col min="5" max="5" width="13.6640625" customWidth="1"/>
    <col min="6" max="6" width="90.88671875" bestFit="1" customWidth="1"/>
    <col min="7" max="7" width="51.6640625" bestFit="1" customWidth="1"/>
  </cols>
  <sheetData>
    <row r="1" spans="1:8" x14ac:dyDescent="0.3">
      <c r="B1" s="14"/>
    </row>
    <row r="2" spans="1:8" ht="15.6" x14ac:dyDescent="0.3">
      <c r="B2" s="15"/>
      <c r="C2" s="16"/>
    </row>
    <row r="3" spans="1:8" ht="15" customHeight="1" x14ac:dyDescent="0.3">
      <c r="B3" s="17"/>
      <c r="C3" s="16"/>
    </row>
    <row r="4" spans="1:8" ht="15" customHeight="1" x14ac:dyDescent="0.3">
      <c r="B4" s="17"/>
      <c r="C4" s="16"/>
    </row>
    <row r="5" spans="1:8" ht="15" customHeight="1" x14ac:dyDescent="0.3">
      <c r="A5" t="s">
        <v>4</v>
      </c>
      <c r="B5" s="17"/>
      <c r="C5" s="16"/>
    </row>
    <row r="6" spans="1:8" ht="15" customHeight="1" x14ac:dyDescent="0.3">
      <c r="A6" t="s">
        <v>8</v>
      </c>
      <c r="B6" s="17"/>
      <c r="C6" s="16"/>
    </row>
    <row r="7" spans="1:8" ht="15" customHeight="1" x14ac:dyDescent="0.3">
      <c r="A7" t="s">
        <v>9</v>
      </c>
      <c r="B7" s="17"/>
      <c r="C7" s="16"/>
    </row>
    <row r="8" spans="1:8" ht="15" customHeight="1" x14ac:dyDescent="0.3">
      <c r="A8" t="s">
        <v>5</v>
      </c>
      <c r="B8" s="17"/>
      <c r="C8" s="16"/>
    </row>
    <row r="9" spans="1:8" x14ac:dyDescent="0.3">
      <c r="A9" t="s">
        <v>6</v>
      </c>
    </row>
    <row r="10" spans="1:8" x14ac:dyDescent="0.3">
      <c r="A10" t="s">
        <v>7</v>
      </c>
    </row>
    <row r="11" spans="1:8" ht="17.399999999999999" x14ac:dyDescent="0.3">
      <c r="B11" s="47" t="s">
        <v>31</v>
      </c>
      <c r="C11" s="47"/>
      <c r="D11" s="47"/>
      <c r="E11" s="47"/>
      <c r="F11" s="47"/>
    </row>
    <row r="13" spans="1:8" ht="71.25" customHeight="1" x14ac:dyDescent="0.3">
      <c r="B13" s="7" t="s">
        <v>0</v>
      </c>
      <c r="C13" s="7" t="s">
        <v>1</v>
      </c>
      <c r="D13" s="7" t="s">
        <v>2</v>
      </c>
      <c r="E13" s="8" t="s">
        <v>10</v>
      </c>
      <c r="F13" s="7" t="s">
        <v>3</v>
      </c>
      <c r="G13" s="18"/>
      <c r="H13" s="19"/>
    </row>
    <row r="14" spans="1:8" ht="16.2" thickBot="1" x14ac:dyDescent="0.35">
      <c r="B14" s="2" t="s">
        <v>14</v>
      </c>
      <c r="C14" s="20">
        <v>92963223473</v>
      </c>
      <c r="D14" s="2" t="s">
        <v>15</v>
      </c>
      <c r="E14" s="3">
        <v>28153.32</v>
      </c>
      <c r="F14" s="4" t="s">
        <v>16</v>
      </c>
    </row>
    <row r="15" spans="1:8" ht="15" thickBot="1" x14ac:dyDescent="0.35">
      <c r="B15" s="48" t="s">
        <v>32</v>
      </c>
      <c r="C15" s="49"/>
      <c r="D15" s="49"/>
      <c r="E15" s="13">
        <f>SUM(E14)</f>
        <v>28153.32</v>
      </c>
      <c r="F15" s="21"/>
    </row>
    <row r="16" spans="1:8" x14ac:dyDescent="0.3">
      <c r="E16" s="1"/>
    </row>
    <row r="17" spans="5:5" x14ac:dyDescent="0.3">
      <c r="E17" s="1"/>
    </row>
    <row r="18" spans="5:5" x14ac:dyDescent="0.3">
      <c r="E18" s="1"/>
    </row>
    <row r="19" spans="5:5" x14ac:dyDescent="0.3">
      <c r="E19" s="1"/>
    </row>
    <row r="20" spans="5:5" x14ac:dyDescent="0.3">
      <c r="E20" s="1"/>
    </row>
    <row r="21" spans="5:5" x14ac:dyDescent="0.3">
      <c r="E21" s="1"/>
    </row>
    <row r="22" spans="5:5" x14ac:dyDescent="0.3">
      <c r="E22" s="1"/>
    </row>
    <row r="23" spans="5:5" x14ac:dyDescent="0.3">
      <c r="E23" s="1"/>
    </row>
    <row r="24" spans="5:5" x14ac:dyDescent="0.3">
      <c r="E24" s="1"/>
    </row>
    <row r="25" spans="5:5" x14ac:dyDescent="0.3">
      <c r="E25" s="1"/>
    </row>
    <row r="26" spans="5:5" x14ac:dyDescent="0.3">
      <c r="E26" s="1"/>
    </row>
    <row r="27" spans="5:5" x14ac:dyDescent="0.3">
      <c r="E27" s="1"/>
    </row>
    <row r="28" spans="5:5" x14ac:dyDescent="0.3">
      <c r="E28" s="1"/>
    </row>
    <row r="29" spans="5:5" x14ac:dyDescent="0.3">
      <c r="E29" s="1"/>
    </row>
    <row r="30" spans="5:5" x14ac:dyDescent="0.3">
      <c r="E30" s="1"/>
    </row>
    <row r="31" spans="5:5" x14ac:dyDescent="0.3">
      <c r="E31" s="1"/>
    </row>
    <row r="32" spans="5:5" x14ac:dyDescent="0.3">
      <c r="E32" s="1"/>
    </row>
    <row r="33" spans="5:5" x14ac:dyDescent="0.3">
      <c r="E33" s="1"/>
    </row>
    <row r="34" spans="5:5" x14ac:dyDescent="0.3">
      <c r="E34" s="1"/>
    </row>
    <row r="35" spans="5:5" x14ac:dyDescent="0.3">
      <c r="E35" s="1"/>
    </row>
    <row r="36" spans="5:5" x14ac:dyDescent="0.3">
      <c r="E36" s="1"/>
    </row>
    <row r="37" spans="5:5" x14ac:dyDescent="0.3">
      <c r="E37" s="1"/>
    </row>
    <row r="38" spans="5:5" x14ac:dyDescent="0.3">
      <c r="E38" s="1"/>
    </row>
    <row r="39" spans="5:5" x14ac:dyDescent="0.3">
      <c r="E39" s="1"/>
    </row>
    <row r="40" spans="5:5" x14ac:dyDescent="0.3">
      <c r="E40" s="1"/>
    </row>
    <row r="41" spans="5:5" x14ac:dyDescent="0.3">
      <c r="E41" s="1"/>
    </row>
    <row r="42" spans="5:5" x14ac:dyDescent="0.3">
      <c r="E42" s="1"/>
    </row>
    <row r="43" spans="5:5" x14ac:dyDescent="0.3">
      <c r="E43" s="1"/>
    </row>
    <row r="44" spans="5:5" x14ac:dyDescent="0.3">
      <c r="E44" s="1"/>
    </row>
    <row r="45" spans="5:5" x14ac:dyDescent="0.3">
      <c r="E45" s="1"/>
    </row>
    <row r="46" spans="5:5" x14ac:dyDescent="0.3">
      <c r="E46" s="1"/>
    </row>
    <row r="47" spans="5:5" x14ac:dyDescent="0.3">
      <c r="E47" s="1"/>
    </row>
    <row r="48" spans="5:5" x14ac:dyDescent="0.3">
      <c r="E48" s="1"/>
    </row>
    <row r="49" spans="5:5" x14ac:dyDescent="0.3">
      <c r="E49" s="1"/>
    </row>
    <row r="50" spans="5:5" x14ac:dyDescent="0.3">
      <c r="E50" s="1"/>
    </row>
    <row r="51" spans="5:5" x14ac:dyDescent="0.3">
      <c r="E51" s="1"/>
    </row>
    <row r="52" spans="5:5" x14ac:dyDescent="0.3">
      <c r="E52" s="1"/>
    </row>
    <row r="53" spans="5:5" x14ac:dyDescent="0.3">
      <c r="E53" s="1"/>
    </row>
    <row r="54" spans="5:5" x14ac:dyDescent="0.3">
      <c r="E54" s="1"/>
    </row>
    <row r="55" spans="5:5" x14ac:dyDescent="0.3">
      <c r="E55" s="1"/>
    </row>
    <row r="56" spans="5:5" x14ac:dyDescent="0.3">
      <c r="E56" s="1"/>
    </row>
    <row r="57" spans="5:5" x14ac:dyDescent="0.3">
      <c r="E57" s="1"/>
    </row>
    <row r="58" spans="5:5" x14ac:dyDescent="0.3">
      <c r="E58" s="1"/>
    </row>
    <row r="59" spans="5:5" x14ac:dyDescent="0.3">
      <c r="E59" s="1"/>
    </row>
    <row r="60" spans="5:5" x14ac:dyDescent="0.3">
      <c r="E60" s="1"/>
    </row>
    <row r="61" spans="5:5" x14ac:dyDescent="0.3">
      <c r="E61" s="1"/>
    </row>
    <row r="62" spans="5:5" x14ac:dyDescent="0.3">
      <c r="E62" s="1"/>
    </row>
    <row r="63" spans="5:5" x14ac:dyDescent="0.3">
      <c r="E63" s="1"/>
    </row>
    <row r="64" spans="5:5" x14ac:dyDescent="0.3">
      <c r="E64" s="1"/>
    </row>
    <row r="65" spans="5:5" x14ac:dyDescent="0.3">
      <c r="E65" s="1"/>
    </row>
    <row r="66" spans="5:5" x14ac:dyDescent="0.3">
      <c r="E66" s="1"/>
    </row>
    <row r="67" spans="5:5" x14ac:dyDescent="0.3">
      <c r="E67" s="1"/>
    </row>
    <row r="68" spans="5:5" x14ac:dyDescent="0.3">
      <c r="E68" s="1"/>
    </row>
    <row r="69" spans="5:5" x14ac:dyDescent="0.3">
      <c r="E69" s="1"/>
    </row>
    <row r="70" spans="5:5" x14ac:dyDescent="0.3">
      <c r="E70" s="1"/>
    </row>
    <row r="71" spans="5:5" x14ac:dyDescent="0.3">
      <c r="E71" s="1"/>
    </row>
    <row r="72" spans="5:5" x14ac:dyDescent="0.3">
      <c r="E72" s="1"/>
    </row>
    <row r="73" spans="5:5" x14ac:dyDescent="0.3">
      <c r="E73" s="1"/>
    </row>
    <row r="74" spans="5:5" x14ac:dyDescent="0.3">
      <c r="E74" s="1"/>
    </row>
    <row r="75" spans="5:5" x14ac:dyDescent="0.3">
      <c r="E75" s="1"/>
    </row>
    <row r="76" spans="5:5" x14ac:dyDescent="0.3">
      <c r="E76" s="1"/>
    </row>
    <row r="77" spans="5:5" x14ac:dyDescent="0.3">
      <c r="E77" s="1"/>
    </row>
    <row r="78" spans="5:5" x14ac:dyDescent="0.3">
      <c r="E78" s="1"/>
    </row>
    <row r="79" spans="5:5" x14ac:dyDescent="0.3">
      <c r="E79" s="1"/>
    </row>
    <row r="80" spans="5:5" x14ac:dyDescent="0.3">
      <c r="E80" s="1"/>
    </row>
    <row r="81" spans="5:5" x14ac:dyDescent="0.3">
      <c r="E81" s="1"/>
    </row>
    <row r="82" spans="5:5" x14ac:dyDescent="0.3">
      <c r="E82" s="1"/>
    </row>
    <row r="83" spans="5:5" x14ac:dyDescent="0.3">
      <c r="E83" s="1"/>
    </row>
    <row r="84" spans="5:5" x14ac:dyDescent="0.3">
      <c r="E84" s="1"/>
    </row>
    <row r="85" spans="5:5" x14ac:dyDescent="0.3">
      <c r="E85" s="1"/>
    </row>
    <row r="86" spans="5:5" x14ac:dyDescent="0.3">
      <c r="E86" s="1"/>
    </row>
    <row r="87" spans="5:5" x14ac:dyDescent="0.3">
      <c r="E87" s="1"/>
    </row>
    <row r="88" spans="5:5" x14ac:dyDescent="0.3">
      <c r="E88" s="1"/>
    </row>
    <row r="89" spans="5:5" x14ac:dyDescent="0.3">
      <c r="E89" s="1"/>
    </row>
    <row r="90" spans="5:5" x14ac:dyDescent="0.3">
      <c r="E90" s="1"/>
    </row>
    <row r="91" spans="5:5" x14ac:dyDescent="0.3">
      <c r="E91" s="1"/>
    </row>
    <row r="92" spans="5:5" x14ac:dyDescent="0.3">
      <c r="E92" s="1"/>
    </row>
    <row r="93" spans="5:5" x14ac:dyDescent="0.3">
      <c r="E93" s="1"/>
    </row>
    <row r="94" spans="5:5" x14ac:dyDescent="0.3">
      <c r="E94" s="1"/>
    </row>
    <row r="95" spans="5:5" x14ac:dyDescent="0.3">
      <c r="E95" s="1"/>
    </row>
    <row r="96" spans="5:5" x14ac:dyDescent="0.3">
      <c r="E96" s="1"/>
    </row>
    <row r="97" spans="5:5" x14ac:dyDescent="0.3">
      <c r="E97" s="1"/>
    </row>
    <row r="98" spans="5:5" x14ac:dyDescent="0.3">
      <c r="E98" s="1"/>
    </row>
    <row r="99" spans="5:5" x14ac:dyDescent="0.3">
      <c r="E99" s="1"/>
    </row>
    <row r="100" spans="5:5" x14ac:dyDescent="0.3">
      <c r="E100" s="1"/>
    </row>
    <row r="101" spans="5:5" x14ac:dyDescent="0.3">
      <c r="E101" s="1"/>
    </row>
    <row r="102" spans="5:5" x14ac:dyDescent="0.3">
      <c r="E102" s="1"/>
    </row>
    <row r="103" spans="5:5" x14ac:dyDescent="0.3">
      <c r="E103" s="1"/>
    </row>
    <row r="104" spans="5:5" x14ac:dyDescent="0.3">
      <c r="E104" s="1"/>
    </row>
    <row r="105" spans="5:5" x14ac:dyDescent="0.3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0"/>
  <sheetViews>
    <sheetView zoomScaleNormal="100" workbookViewId="0">
      <selection activeCell="M12" sqref="M12"/>
    </sheetView>
  </sheetViews>
  <sheetFormatPr defaultRowHeight="14.4" x14ac:dyDescent="0.3"/>
  <cols>
    <col min="1" max="1" width="13.6640625" customWidth="1"/>
    <col min="2" max="2" width="14.88671875" customWidth="1"/>
    <col min="3" max="3" width="54.5546875" customWidth="1"/>
  </cols>
  <sheetData>
    <row r="5" spans="1:6" x14ac:dyDescent="0.3">
      <c r="A5" t="s">
        <v>4</v>
      </c>
    </row>
    <row r="6" spans="1:6" x14ac:dyDescent="0.3">
      <c r="A6" t="s">
        <v>8</v>
      </c>
    </row>
    <row r="7" spans="1:6" x14ac:dyDescent="0.3">
      <c r="A7" t="s">
        <v>9</v>
      </c>
    </row>
    <row r="8" spans="1:6" x14ac:dyDescent="0.3">
      <c r="A8" t="s">
        <v>5</v>
      </c>
    </row>
    <row r="9" spans="1:6" x14ac:dyDescent="0.3">
      <c r="A9" t="s">
        <v>6</v>
      </c>
    </row>
    <row r="10" spans="1:6" x14ac:dyDescent="0.3">
      <c r="A10" t="s">
        <v>7</v>
      </c>
    </row>
    <row r="12" spans="1:6" ht="20.399999999999999" x14ac:dyDescent="0.35">
      <c r="A12" s="47" t="s">
        <v>33</v>
      </c>
      <c r="B12" s="47"/>
      <c r="C12" s="47"/>
      <c r="D12" s="47"/>
      <c r="E12" s="47"/>
      <c r="F12" s="10"/>
    </row>
    <row r="14" spans="1:6" ht="78" customHeight="1" x14ac:dyDescent="0.3">
      <c r="A14" s="9"/>
      <c r="B14" s="8" t="s">
        <v>10</v>
      </c>
      <c r="C14" s="7" t="s">
        <v>3</v>
      </c>
    </row>
    <row r="15" spans="1:6" ht="15.6" x14ac:dyDescent="0.3">
      <c r="A15" s="9"/>
      <c r="B15" s="3">
        <v>436516.42</v>
      </c>
      <c r="C15" s="4" t="s">
        <v>13</v>
      </c>
    </row>
    <row r="16" spans="1:6" ht="15.6" x14ac:dyDescent="0.3">
      <c r="A16" s="9"/>
      <c r="B16" s="3">
        <v>29290.880000000001</v>
      </c>
      <c r="C16" s="4" t="s">
        <v>35</v>
      </c>
    </row>
    <row r="17" spans="1:3" ht="15.6" x14ac:dyDescent="0.3">
      <c r="A17" s="1"/>
      <c r="B17" s="3">
        <v>56183.02</v>
      </c>
      <c r="C17" s="4" t="s">
        <v>19</v>
      </c>
    </row>
    <row r="18" spans="1:3" ht="15.6" x14ac:dyDescent="0.3">
      <c r="B18" s="3">
        <v>11660.26</v>
      </c>
      <c r="C18" s="4" t="s">
        <v>11</v>
      </c>
    </row>
    <row r="19" spans="1:3" ht="16.2" thickBot="1" x14ac:dyDescent="0.35">
      <c r="B19" s="11">
        <v>2644.17</v>
      </c>
      <c r="C19" s="12" t="s">
        <v>12</v>
      </c>
    </row>
    <row r="20" spans="1:3" ht="15" thickBot="1" x14ac:dyDescent="0.35">
      <c r="B20" s="24">
        <f>SUM(B15:B19)</f>
        <v>536294.75</v>
      </c>
      <c r="C20" s="25" t="s">
        <v>34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F27"/>
  <sheetViews>
    <sheetView tabSelected="1" topLeftCell="A7" zoomScaleNormal="100" workbookViewId="0">
      <selection activeCell="E27" sqref="E27"/>
    </sheetView>
  </sheetViews>
  <sheetFormatPr defaultRowHeight="14.4" x14ac:dyDescent="0.3"/>
  <cols>
    <col min="2" max="2" width="59.6640625" bestFit="1" customWidth="1"/>
    <col min="3" max="3" width="19.33203125" bestFit="1" customWidth="1"/>
    <col min="4" max="4" width="46.88671875" customWidth="1"/>
    <col min="5" max="5" width="13.6640625" customWidth="1"/>
    <col min="6" max="6" width="53.6640625" bestFit="1" customWidth="1"/>
  </cols>
  <sheetData>
    <row r="5" spans="1:6" x14ac:dyDescent="0.3">
      <c r="A5" t="s">
        <v>4</v>
      </c>
    </row>
    <row r="6" spans="1:6" x14ac:dyDescent="0.3">
      <c r="A6" t="s">
        <v>8</v>
      </c>
    </row>
    <row r="7" spans="1:6" x14ac:dyDescent="0.3">
      <c r="A7" t="s">
        <v>9</v>
      </c>
    </row>
    <row r="8" spans="1:6" x14ac:dyDescent="0.3">
      <c r="A8" t="s">
        <v>5</v>
      </c>
    </row>
    <row r="9" spans="1:6" x14ac:dyDescent="0.3">
      <c r="A9" t="s">
        <v>6</v>
      </c>
    </row>
    <row r="10" spans="1:6" x14ac:dyDescent="0.3">
      <c r="A10" t="s">
        <v>7</v>
      </c>
    </row>
    <row r="12" spans="1:6" ht="17.399999999999999" x14ac:dyDescent="0.3">
      <c r="B12" s="47" t="s">
        <v>33</v>
      </c>
      <c r="C12" s="47"/>
      <c r="D12" s="47"/>
      <c r="E12" s="47"/>
      <c r="F12" s="47"/>
    </row>
    <row r="14" spans="1:6" ht="72" customHeight="1" x14ac:dyDescent="0.3">
      <c r="B14" s="7" t="s">
        <v>0</v>
      </c>
      <c r="C14" s="7" t="s">
        <v>22</v>
      </c>
      <c r="D14" s="7" t="s">
        <v>2</v>
      </c>
      <c r="E14" s="8" t="s">
        <v>10</v>
      </c>
      <c r="F14" s="7" t="s">
        <v>3</v>
      </c>
    </row>
    <row r="15" spans="1:6" ht="15" customHeight="1" x14ac:dyDescent="0.3">
      <c r="A15" s="27"/>
      <c r="B15" s="22" t="s">
        <v>23</v>
      </c>
      <c r="C15" s="23">
        <v>87122166406</v>
      </c>
      <c r="D15" s="22" t="s">
        <v>17</v>
      </c>
      <c r="E15" s="26">
        <v>67.08</v>
      </c>
      <c r="F15" s="23" t="s">
        <v>25</v>
      </c>
    </row>
    <row r="16" spans="1:6" ht="15" customHeight="1" x14ac:dyDescent="0.3">
      <c r="B16" s="5"/>
      <c r="C16" s="6"/>
      <c r="D16" s="5" t="s">
        <v>24</v>
      </c>
      <c r="E16" s="41">
        <f>SUM(E15)</f>
        <v>67.08</v>
      </c>
      <c r="F16" s="6"/>
    </row>
    <row r="17" spans="1:6" ht="15" customHeight="1" x14ac:dyDescent="0.3">
      <c r="B17" s="22" t="s">
        <v>39</v>
      </c>
      <c r="C17" s="23">
        <v>94124811986</v>
      </c>
      <c r="D17" s="22" t="s">
        <v>17</v>
      </c>
      <c r="E17" s="26">
        <v>21.5</v>
      </c>
      <c r="F17" s="23" t="s">
        <v>25</v>
      </c>
    </row>
    <row r="18" spans="1:6" ht="15" customHeight="1" x14ac:dyDescent="0.3">
      <c r="B18" s="22" t="s">
        <v>39</v>
      </c>
      <c r="C18" s="23">
        <v>94124811986</v>
      </c>
      <c r="D18" s="22" t="s">
        <v>17</v>
      </c>
      <c r="E18" s="26">
        <v>5</v>
      </c>
      <c r="F18" s="23" t="s">
        <v>41</v>
      </c>
    </row>
    <row r="19" spans="1:6" ht="15" customHeight="1" x14ac:dyDescent="0.3">
      <c r="B19" s="22" t="s">
        <v>39</v>
      </c>
      <c r="C19" s="23">
        <v>94124811986</v>
      </c>
      <c r="D19" s="22" t="s">
        <v>17</v>
      </c>
      <c r="E19" s="26">
        <v>29.4</v>
      </c>
      <c r="F19" s="23" t="s">
        <v>25</v>
      </c>
    </row>
    <row r="20" spans="1:6" ht="15" customHeight="1" x14ac:dyDescent="0.3">
      <c r="B20" s="22" t="s">
        <v>39</v>
      </c>
      <c r="C20" s="23">
        <v>94124811986</v>
      </c>
      <c r="D20" s="22" t="s">
        <v>17</v>
      </c>
      <c r="E20" s="26">
        <v>49</v>
      </c>
      <c r="F20" s="23" t="s">
        <v>25</v>
      </c>
    </row>
    <row r="21" spans="1:6" ht="15" customHeight="1" x14ac:dyDescent="0.3">
      <c r="B21" s="5"/>
      <c r="C21" s="6"/>
      <c r="D21" s="5" t="s">
        <v>43</v>
      </c>
      <c r="E21" s="41">
        <f>SUM(E17:E20)</f>
        <v>104.9</v>
      </c>
      <c r="F21" s="6"/>
    </row>
    <row r="22" spans="1:6" ht="31.2" x14ac:dyDescent="0.3">
      <c r="A22" s="27"/>
      <c r="B22" s="22" t="s">
        <v>26</v>
      </c>
      <c r="C22" s="39" t="s">
        <v>27</v>
      </c>
      <c r="D22" s="22" t="s">
        <v>28</v>
      </c>
      <c r="E22" s="26">
        <v>7.38</v>
      </c>
      <c r="F22" s="46" t="s">
        <v>29</v>
      </c>
    </row>
    <row r="23" spans="1:6" ht="15.6" x14ac:dyDescent="0.3">
      <c r="A23" s="27"/>
      <c r="B23" s="28"/>
      <c r="C23" s="29"/>
      <c r="D23" s="33" t="s">
        <v>30</v>
      </c>
      <c r="E23" s="40">
        <f>SUM(E22)</f>
        <v>7.38</v>
      </c>
      <c r="F23" s="29"/>
    </row>
    <row r="24" spans="1:6" ht="15.6" x14ac:dyDescent="0.3">
      <c r="A24" s="27"/>
      <c r="B24" s="22" t="s">
        <v>38</v>
      </c>
      <c r="C24" s="23">
        <v>15573308024</v>
      </c>
      <c r="D24" s="44" t="s">
        <v>42</v>
      </c>
      <c r="E24" s="45">
        <v>122.65</v>
      </c>
      <c r="F24" s="23" t="s">
        <v>18</v>
      </c>
    </row>
    <row r="25" spans="1:6" ht="15.6" x14ac:dyDescent="0.3">
      <c r="A25" s="27"/>
      <c r="B25" s="28"/>
      <c r="C25" s="29"/>
      <c r="D25" s="33" t="s">
        <v>40</v>
      </c>
      <c r="E25" s="31">
        <f>SUM(E24)</f>
        <v>122.65</v>
      </c>
      <c r="F25" s="29"/>
    </row>
    <row r="26" spans="1:6" x14ac:dyDescent="0.3">
      <c r="A26" s="27"/>
      <c r="B26" s="30"/>
      <c r="C26" s="30"/>
      <c r="D26" s="30" t="s">
        <v>32</v>
      </c>
      <c r="E26" s="31">
        <f>SUM(E16+E21+E23+E25)</f>
        <v>302.01</v>
      </c>
      <c r="F26" s="32"/>
    </row>
    <row r="27" spans="1:6" x14ac:dyDescent="0.3">
      <c r="A27" s="27"/>
    </row>
  </sheetData>
  <mergeCells count="1">
    <mergeCell ref="B12:F12"/>
  </mergeCells>
  <phoneticPr fontId="1" type="noConversion"/>
  <pageMargins left="0.7" right="0.7" top="0.75" bottom="0.75" header="0.3" footer="0.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A501-C7A3-41D9-ADFA-C93B7F837E87}">
  <dimension ref="A5:E17"/>
  <sheetViews>
    <sheetView zoomScaleNormal="100" workbookViewId="0">
      <selection activeCell="B19" sqref="B19"/>
    </sheetView>
  </sheetViews>
  <sheetFormatPr defaultRowHeight="14.4" x14ac:dyDescent="0.3"/>
  <cols>
    <col min="2" max="2" width="29.109375" customWidth="1"/>
    <col min="3" max="3" width="15.33203125" customWidth="1"/>
    <col min="4" max="4" width="58.88671875" customWidth="1"/>
    <col min="5" max="5" width="9.109375" hidden="1" customWidth="1"/>
  </cols>
  <sheetData>
    <row r="5" spans="1:4" x14ac:dyDescent="0.3">
      <c r="A5" t="s">
        <v>4</v>
      </c>
    </row>
    <row r="6" spans="1:4" x14ac:dyDescent="0.3">
      <c r="A6" t="s">
        <v>8</v>
      </c>
    </row>
    <row r="7" spans="1:4" x14ac:dyDescent="0.3">
      <c r="A7" t="s">
        <v>9</v>
      </c>
    </row>
    <row r="8" spans="1:4" x14ac:dyDescent="0.3">
      <c r="A8" t="s">
        <v>5</v>
      </c>
    </row>
    <row r="9" spans="1:4" x14ac:dyDescent="0.3">
      <c r="A9" t="s">
        <v>6</v>
      </c>
    </row>
    <row r="10" spans="1:4" x14ac:dyDescent="0.3">
      <c r="A10" t="s">
        <v>7</v>
      </c>
    </row>
    <row r="14" spans="1:4" ht="17.399999999999999" x14ac:dyDescent="0.3">
      <c r="A14" s="34"/>
      <c r="B14" s="34"/>
      <c r="C14" s="34"/>
      <c r="D14" s="34"/>
    </row>
    <row r="15" spans="1:4" ht="69.599999999999994" x14ac:dyDescent="0.3">
      <c r="B15" s="7" t="s">
        <v>0</v>
      </c>
      <c r="C15" s="8" t="s">
        <v>10</v>
      </c>
      <c r="D15" s="7" t="s">
        <v>3</v>
      </c>
    </row>
    <row r="16" spans="1:4" ht="31.2" x14ac:dyDescent="0.3">
      <c r="B16" s="35" t="s">
        <v>20</v>
      </c>
      <c r="C16" s="42">
        <v>2424.7800000000002</v>
      </c>
      <c r="D16" s="35" t="s">
        <v>21</v>
      </c>
    </row>
    <row r="17" spans="2:4" ht="15.6" x14ac:dyDescent="0.3">
      <c r="B17" s="36" t="s">
        <v>36</v>
      </c>
      <c r="C17" s="43">
        <f>SUM(C16:C16)</f>
        <v>2424.7800000000002</v>
      </c>
      <c r="D17" s="36"/>
    </row>
  </sheetData>
  <pageMargins left="0.7" right="0.7" top="0.75" bottom="0.75" header="0.3" footer="0.3"/>
  <pageSetup paperSize="9"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D203F-365E-4ADD-8C83-A7D122D6E748}">
  <dimension ref="A5:D19"/>
  <sheetViews>
    <sheetView zoomScaleNormal="100" workbookViewId="0">
      <selection activeCell="E18" sqref="E18"/>
    </sheetView>
  </sheetViews>
  <sheetFormatPr defaultRowHeight="14.4" x14ac:dyDescent="0.3"/>
  <cols>
    <col min="2" max="2" width="14" customWidth="1"/>
    <col min="3" max="3" width="53.6640625" bestFit="1" customWidth="1"/>
    <col min="4" max="4" width="25.6640625" customWidth="1"/>
  </cols>
  <sheetData>
    <row r="5" spans="1:4" x14ac:dyDescent="0.3">
      <c r="A5" t="s">
        <v>4</v>
      </c>
    </row>
    <row r="6" spans="1:4" x14ac:dyDescent="0.3">
      <c r="A6" t="s">
        <v>8</v>
      </c>
    </row>
    <row r="7" spans="1:4" x14ac:dyDescent="0.3">
      <c r="A7" t="s">
        <v>9</v>
      </c>
    </row>
    <row r="8" spans="1:4" x14ac:dyDescent="0.3">
      <c r="A8" t="s">
        <v>5</v>
      </c>
    </row>
    <row r="9" spans="1:4" x14ac:dyDescent="0.3">
      <c r="A9" t="s">
        <v>6</v>
      </c>
    </row>
    <row r="10" spans="1:4" x14ac:dyDescent="0.3">
      <c r="A10" t="s">
        <v>7</v>
      </c>
    </row>
    <row r="12" spans="1:4" ht="17.399999999999999" x14ac:dyDescent="0.3">
      <c r="A12" s="47" t="s">
        <v>33</v>
      </c>
      <c r="B12" s="47"/>
      <c r="C12" s="47"/>
      <c r="D12" s="47"/>
    </row>
    <row r="14" spans="1:4" ht="69.599999999999994" x14ac:dyDescent="0.3">
      <c r="B14" s="8" t="s">
        <v>10</v>
      </c>
      <c r="C14" s="7" t="s">
        <v>3</v>
      </c>
    </row>
    <row r="15" spans="1:4" ht="16.2" thickBot="1" x14ac:dyDescent="0.35">
      <c r="B15" s="11">
        <v>705</v>
      </c>
      <c r="C15" s="12" t="s">
        <v>18</v>
      </c>
    </row>
    <row r="16" spans="1:4" ht="15" thickBot="1" x14ac:dyDescent="0.35">
      <c r="B16" s="37">
        <f>SUM(B15)</f>
        <v>705</v>
      </c>
      <c r="C16" s="38" t="s">
        <v>37</v>
      </c>
    </row>
    <row r="17" spans="2:2" x14ac:dyDescent="0.3">
      <c r="B17" s="1"/>
    </row>
    <row r="19" spans="2:2" x14ac:dyDescent="0.3">
      <c r="B19" s="1"/>
    </row>
  </sheetData>
  <mergeCells count="1">
    <mergeCell ref="A12:D12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blagajne</vt:lpstr>
      <vt:lpstr>Isplate drugog dohotka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Alenka Novaković</cp:lastModifiedBy>
  <cp:lastPrinted>2026-06-12T09:07:28Z</cp:lastPrinted>
  <dcterms:created xsi:type="dcterms:W3CDTF">2024-02-19T08:30:48Z</dcterms:created>
  <dcterms:modified xsi:type="dcterms:W3CDTF">2026-06-12T10:00:10Z</dcterms:modified>
</cp:coreProperties>
</file>